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1"/>
  </bookViews>
  <sheets>
    <sheet name="додаток 4" sheetId="1" r:id="rId1"/>
    <sheet name="05.06.2020" sheetId="2" r:id="rId2"/>
  </sheets>
  <definedNames>
    <definedName name="_xlnm.Print_Area" localSheetId="1">'05.06.2020'!$A$1:$P$19</definedName>
    <definedName name="_xlnm.Print_Area" localSheetId="0">'додаток 4'!$A$1:$P$19</definedName>
  </definedNames>
  <calcPr fullCalcOnLoad="1"/>
</workbook>
</file>

<file path=xl/sharedStrings.xml><?xml version="1.0" encoding="utf-8"?>
<sst xmlns="http://schemas.openxmlformats.org/spreadsheetml/2006/main" count="76" uniqueCount="30">
  <si>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</si>
  <si>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</si>
  <si>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</si>
  <si>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</si>
  <si>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</si>
  <si>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</si>
  <si>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Спеціальний фонд</t>
  </si>
  <si>
    <t>Разом</t>
  </si>
  <si>
    <t>Додаток 4</t>
  </si>
  <si>
    <t>2400000</t>
  </si>
  <si>
    <t>2410000</t>
  </si>
  <si>
    <t>Департамент агропромислового розвитку Рівненської обласної державної адміністрації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</si>
  <si>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</si>
  <si>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</si>
  <si>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</si>
  <si>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Надання довгострокових кредитів індивідуальним забудовникам житла на селі </t>
  </si>
  <si>
    <t>УСЬОГО</t>
  </si>
  <si>
    <t xml:space="preserve">Кредитування обласного бюджету у 2020 році 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</si>
  <si>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</si>
  <si>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Кредитування-усього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</si>
  <si>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</si>
  <si>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</si>
  <si>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</si>
  <si>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Додаток 4.1</t>
  </si>
  <si>
    <t xml:space="preserve">"Про внесення змін до обласного бюджету </t>
  </si>
  <si>
    <t>Рівненської області на 2020 рік"</t>
  </si>
  <si>
    <t xml:space="preserve">Зміни до кредитування обласного бюджету у 2020 році </t>
  </si>
  <si>
    <t>Сергій СВИСТАЛЮК</t>
  </si>
  <si>
    <t>від 05 червня 2020 року № 1693</t>
  </si>
  <si>
    <t>від 05 червня 2020 року №1693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</si>
</sst>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3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9" fillId="33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10.50390625" style="0" customWidth="1"/>
    <col min="2" max="2" width="11.625" style="0" customWidth="1"/>
    <col min="3" max="3" width="13.125" style="0" customWidth="1"/>
    <col min="4" max="4" width="30.00390625" style="0" customWidth="1"/>
    <col min="5" max="5" width="14.50390625" style="0" customWidth="1"/>
    <col min="6" max="6" width="15.00390625" style="0" customWidth="1"/>
    <col min="7" max="7" width="9.00390625" style="0" customWidth="1"/>
    <col min="8" max="8" width="14.50390625" style="0" customWidth="1"/>
    <col min="9" max="9" width="9.875" style="0" customWidth="1"/>
    <col min="10" max="10" width="16.375" style="0" customWidth="1"/>
    <col min="11" max="11" width="13.875" style="0" customWidth="1"/>
    <col min="12" max="12" width="15.50390625" style="0" customWidth="1"/>
    <col min="13" max="13" width="14.50390625" style="0" customWidth="1"/>
    <col min="14" max="14" width="14.875" style="0" customWidth="1"/>
    <col min="15" max="15" width="13.50390625" style="0" customWidth="1"/>
    <col min="16" max="16" width="14.50390625" style="0" customWidth="1"/>
  </cols>
  <sheetData>
    <row r="1" spans="2:16" ht="13.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8" t="s">
        <v>8</v>
      </c>
      <c r="N1" s="28"/>
      <c r="O1" s="18"/>
      <c r="P1" s="18"/>
    </row>
    <row r="2" spans="2:16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" t="s">
        <v>5</v>
      </c>
      <c r="N2" s="18"/>
      <c r="O2" s="18"/>
      <c r="P2" s="18"/>
    </row>
    <row r="3" spans="2:16" ht="13.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" t="s">
        <v>24</v>
      </c>
      <c r="N3" s="18"/>
      <c r="O3" s="18"/>
      <c r="P3" s="18"/>
    </row>
    <row r="4" spans="2:16" ht="13.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" t="s">
        <v>25</v>
      </c>
      <c r="N4" s="18"/>
      <c r="O4" s="18"/>
      <c r="P4" s="18"/>
    </row>
    <row r="5" spans="2:16" ht="13.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" t="s">
        <v>28</v>
      </c>
      <c r="N5" s="18"/>
      <c r="O5" s="18"/>
      <c r="P5" s="18"/>
    </row>
    <row r="6" spans="1:16" ht="30.75" customHeight="1">
      <c r="A6" s="4"/>
      <c r="B6" s="29" t="s">
        <v>17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7.25">
      <c r="A7" s="30">
        <v>17100000000</v>
      </c>
      <c r="B7" s="30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7.25">
      <c r="A8" s="31" t="s">
        <v>20</v>
      </c>
      <c r="B8" s="31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4:16" ht="12.75">
      <c r="N9" s="1"/>
      <c r="P9" s="1" t="s">
        <v>3</v>
      </c>
    </row>
    <row r="10" spans="1:16" ht="15">
      <c r="A10" s="32" t="s">
        <v>22</v>
      </c>
      <c r="B10" s="32" t="s">
        <v>21</v>
      </c>
      <c r="C10" s="32" t="s">
        <v>12</v>
      </c>
      <c r="D10" s="23" t="s">
        <v>18</v>
      </c>
      <c r="E10" s="27" t="s">
        <v>0</v>
      </c>
      <c r="F10" s="27"/>
      <c r="G10" s="27"/>
      <c r="H10" s="37"/>
      <c r="I10" s="26" t="s">
        <v>1</v>
      </c>
      <c r="J10" s="27"/>
      <c r="K10" s="27"/>
      <c r="L10" s="27"/>
      <c r="M10" s="38" t="s">
        <v>19</v>
      </c>
      <c r="N10" s="38"/>
      <c r="O10" s="38"/>
      <c r="P10" s="38"/>
    </row>
    <row r="11" spans="1:16" ht="22.5" customHeight="1">
      <c r="A11" s="33"/>
      <c r="B11" s="33"/>
      <c r="C11" s="33"/>
      <c r="D11" s="24"/>
      <c r="E11" s="23" t="s">
        <v>2</v>
      </c>
      <c r="F11" s="35" t="s">
        <v>6</v>
      </c>
      <c r="G11" s="36"/>
      <c r="H11" s="23" t="s">
        <v>7</v>
      </c>
      <c r="I11" s="23" t="s">
        <v>2</v>
      </c>
      <c r="J11" s="35" t="s">
        <v>6</v>
      </c>
      <c r="K11" s="36"/>
      <c r="L11" s="23" t="s">
        <v>7</v>
      </c>
      <c r="M11" s="23" t="s">
        <v>2</v>
      </c>
      <c r="N11" s="35" t="s">
        <v>6</v>
      </c>
      <c r="O11" s="36"/>
      <c r="P11" s="23" t="s">
        <v>7</v>
      </c>
    </row>
    <row r="12" spans="1:16" ht="78.75" customHeight="1">
      <c r="A12" s="34"/>
      <c r="B12" s="34"/>
      <c r="C12" s="34"/>
      <c r="D12" s="25"/>
      <c r="E12" s="25"/>
      <c r="F12" s="7" t="s">
        <v>13</v>
      </c>
      <c r="G12" s="7" t="s">
        <v>14</v>
      </c>
      <c r="H12" s="25"/>
      <c r="I12" s="25"/>
      <c r="J12" s="7" t="s">
        <v>13</v>
      </c>
      <c r="K12" s="7" t="s">
        <v>14</v>
      </c>
      <c r="L12" s="25"/>
      <c r="M12" s="25"/>
      <c r="N12" s="7" t="s">
        <v>13</v>
      </c>
      <c r="O12" s="7" t="s">
        <v>14</v>
      </c>
      <c r="P12" s="25"/>
    </row>
    <row r="13" spans="1:16" ht="12.75">
      <c r="A13" s="9">
        <v>1</v>
      </c>
      <c r="B13" s="9">
        <v>2</v>
      </c>
      <c r="C13" s="9">
        <v>3</v>
      </c>
      <c r="D13" s="8">
        <v>4</v>
      </c>
      <c r="E13" s="8">
        <v>5</v>
      </c>
      <c r="F13" s="7">
        <v>6</v>
      </c>
      <c r="G13" s="7">
        <v>7</v>
      </c>
      <c r="H13" s="8">
        <v>8</v>
      </c>
      <c r="I13" s="8">
        <v>9</v>
      </c>
      <c r="J13" s="7">
        <v>10</v>
      </c>
      <c r="K13" s="7">
        <v>11</v>
      </c>
      <c r="L13" s="8">
        <v>12</v>
      </c>
      <c r="M13" s="8">
        <v>13</v>
      </c>
      <c r="N13" s="7">
        <v>14</v>
      </c>
      <c r="O13" s="7">
        <v>15</v>
      </c>
      <c r="P13" s="8">
        <v>16</v>
      </c>
    </row>
    <row r="14" spans="1:16" ht="62.25">
      <c r="A14" s="5" t="s">
        <v>9</v>
      </c>
      <c r="B14" s="5"/>
      <c r="C14" s="5"/>
      <c r="D14" s="6" t="s">
        <v>11</v>
      </c>
      <c r="E14" s="19">
        <v>2120000</v>
      </c>
      <c r="F14" s="19">
        <v>1123000</v>
      </c>
      <c r="G14" s="19">
        <v>0</v>
      </c>
      <c r="H14" s="19">
        <v>3243000</v>
      </c>
      <c r="I14" s="19">
        <v>0</v>
      </c>
      <c r="J14" s="19">
        <v>-1100000</v>
      </c>
      <c r="K14" s="19">
        <v>-460000</v>
      </c>
      <c r="L14" s="19">
        <v>-1100000</v>
      </c>
      <c r="M14" s="19">
        <v>2120000</v>
      </c>
      <c r="N14" s="19">
        <v>23000</v>
      </c>
      <c r="O14" s="19">
        <v>-460000</v>
      </c>
      <c r="P14" s="19">
        <v>2143000</v>
      </c>
    </row>
    <row r="15" spans="1:16" ht="62.25">
      <c r="A15" s="5" t="s">
        <v>10</v>
      </c>
      <c r="B15" s="5"/>
      <c r="C15" s="5"/>
      <c r="D15" s="6" t="s">
        <v>11</v>
      </c>
      <c r="E15" s="19">
        <v>2120000</v>
      </c>
      <c r="F15" s="19">
        <v>1123000</v>
      </c>
      <c r="G15" s="19">
        <v>0</v>
      </c>
      <c r="H15" s="19">
        <v>3243000</v>
      </c>
      <c r="I15" s="19">
        <v>0</v>
      </c>
      <c r="J15" s="19">
        <v>-1100000</v>
      </c>
      <c r="K15" s="19">
        <v>-460000</v>
      </c>
      <c r="L15" s="19">
        <v>-1100000</v>
      </c>
      <c r="M15" s="19">
        <v>2120000</v>
      </c>
      <c r="N15" s="19">
        <v>23000</v>
      </c>
      <c r="O15" s="19">
        <v>-460000</v>
      </c>
      <c r="P15" s="19">
        <v>2143000</v>
      </c>
    </row>
    <row r="16" spans="1:16" ht="46.5">
      <c r="A16" s="10">
        <v>2418831</v>
      </c>
      <c r="B16" s="10">
        <v>8831</v>
      </c>
      <c r="C16" s="11">
        <v>1060</v>
      </c>
      <c r="D16" s="12" t="s">
        <v>15</v>
      </c>
      <c r="E16" s="20">
        <v>1420000</v>
      </c>
      <c r="F16" s="20">
        <v>1123000</v>
      </c>
      <c r="G16" s="20">
        <v>0</v>
      </c>
      <c r="H16" s="20">
        <v>2543000</v>
      </c>
      <c r="I16" s="20">
        <v>0</v>
      </c>
      <c r="J16" s="20">
        <v>0</v>
      </c>
      <c r="K16" s="20">
        <v>0</v>
      </c>
      <c r="L16" s="20">
        <v>0</v>
      </c>
      <c r="M16" s="20">
        <v>1420000</v>
      </c>
      <c r="N16" s="20">
        <v>1123000</v>
      </c>
      <c r="O16" s="20">
        <v>0</v>
      </c>
      <c r="P16" s="20">
        <v>2543000</v>
      </c>
    </row>
    <row r="17" spans="1:16" ht="16.5">
      <c r="A17" s="13"/>
      <c r="B17" s="13"/>
      <c r="C17" s="13"/>
      <c r="D17" s="14" t="s">
        <v>16</v>
      </c>
      <c r="E17" s="22">
        <v>2120000</v>
      </c>
      <c r="F17" s="22">
        <v>1529118</v>
      </c>
      <c r="G17" s="22">
        <v>0</v>
      </c>
      <c r="H17" s="22">
        <v>3649118</v>
      </c>
      <c r="I17" s="22">
        <v>0</v>
      </c>
      <c r="J17" s="22">
        <v>-1300000</v>
      </c>
      <c r="K17" s="22">
        <v>-460000</v>
      </c>
      <c r="L17" s="22">
        <v>-1300000</v>
      </c>
      <c r="M17" s="22">
        <v>2120000</v>
      </c>
      <c r="N17" s="22">
        <v>229118</v>
      </c>
      <c r="O17" s="22">
        <v>-460000</v>
      </c>
      <c r="P17" s="22">
        <v>2349118</v>
      </c>
    </row>
    <row r="18" ht="57" customHeight="1"/>
    <row r="19" spans="1:16" ht="60.75" customHeight="1">
      <c r="A19" s="3" t="s">
        <v>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 t="s">
        <v>27</v>
      </c>
      <c r="N19" s="39"/>
      <c r="O19" s="39"/>
      <c r="P19" s="39"/>
    </row>
  </sheetData>
  <sheetProtection/>
  <mergeCells count="21">
    <mergeCell ref="M19:P19"/>
    <mergeCell ref="J11:K11"/>
    <mergeCell ref="C10:C12"/>
    <mergeCell ref="N11:O11"/>
    <mergeCell ref="E10:H10"/>
    <mergeCell ref="B10:B12"/>
    <mergeCell ref="M10:P10"/>
    <mergeCell ref="E11:E12"/>
    <mergeCell ref="F11:G11"/>
    <mergeCell ref="H11:H12"/>
    <mergeCell ref="I11:I12"/>
    <mergeCell ref="D10:D12"/>
    <mergeCell ref="M11:M12"/>
    <mergeCell ref="I10:L10"/>
    <mergeCell ref="P11:P12"/>
    <mergeCell ref="M1:N1"/>
    <mergeCell ref="B6:P6"/>
    <mergeCell ref="A7:B7"/>
    <mergeCell ref="A8:B8"/>
    <mergeCell ref="A10:A12"/>
    <mergeCell ref="L11:L12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5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12.375" style="0" customWidth="1"/>
    <col min="2" max="2" width="11.625" style="0" customWidth="1"/>
    <col min="3" max="3" width="13.375" style="0" customWidth="1"/>
    <col min="4" max="4" width="34.50390625" style="0" customWidth="1"/>
    <col min="5" max="5" width="14.125" style="0" customWidth="1"/>
    <col min="6" max="6" width="9.875" style="0" customWidth="1"/>
    <col min="7" max="7" width="9.00390625" style="0" customWidth="1"/>
    <col min="8" max="8" width="13.50390625" style="0" customWidth="1"/>
    <col min="9" max="9" width="11.125" style="0" customWidth="1"/>
    <col min="10" max="10" width="12.625" style="0" customWidth="1"/>
    <col min="11" max="11" width="10.375" style="0" customWidth="1"/>
    <col min="12" max="12" width="11.375" style="0" customWidth="1"/>
    <col min="13" max="13" width="14.875" style="0" customWidth="1"/>
    <col min="14" max="14" width="14.50390625" style="0" customWidth="1"/>
    <col min="15" max="15" width="10.375" style="0" customWidth="1"/>
    <col min="16" max="16" width="13.875" style="0" customWidth="1"/>
  </cols>
  <sheetData>
    <row r="1" spans="2:16" ht="13.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8" t="s">
        <v>23</v>
      </c>
      <c r="N1" s="28"/>
      <c r="O1" s="18"/>
      <c r="P1" s="18"/>
    </row>
    <row r="2" spans="2:16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" t="s">
        <v>5</v>
      </c>
      <c r="N2" s="18"/>
      <c r="O2" s="18"/>
      <c r="P2" s="18"/>
    </row>
    <row r="3" spans="2:16" ht="13.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" t="s">
        <v>24</v>
      </c>
      <c r="N3" s="18"/>
      <c r="O3" s="18"/>
      <c r="P3" s="18"/>
    </row>
    <row r="4" spans="2:16" ht="13.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" t="s">
        <v>25</v>
      </c>
      <c r="N4" s="18"/>
      <c r="O4" s="18"/>
      <c r="P4" s="18"/>
    </row>
    <row r="5" spans="2:16" ht="13.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" t="s">
        <v>29</v>
      </c>
      <c r="N5" s="18"/>
      <c r="O5" s="18"/>
      <c r="P5" s="18"/>
    </row>
    <row r="6" spans="1:16" ht="30.75" customHeight="1">
      <c r="A6" s="4"/>
      <c r="B6" s="29" t="s">
        <v>26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7.25">
      <c r="A7" s="30">
        <v>17100000000</v>
      </c>
      <c r="B7" s="30"/>
      <c r="C7" s="1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7.25">
      <c r="A8" s="31" t="s">
        <v>20</v>
      </c>
      <c r="B8" s="31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4:16" ht="12.75">
      <c r="N9" s="1"/>
      <c r="P9" s="1" t="s">
        <v>3</v>
      </c>
    </row>
    <row r="10" spans="1:16" ht="15">
      <c r="A10" s="32" t="s">
        <v>22</v>
      </c>
      <c r="B10" s="32" t="s">
        <v>21</v>
      </c>
      <c r="C10" s="32" t="s">
        <v>12</v>
      </c>
      <c r="D10" s="23" t="s">
        <v>18</v>
      </c>
      <c r="E10" s="27" t="s">
        <v>0</v>
      </c>
      <c r="F10" s="27"/>
      <c r="G10" s="27"/>
      <c r="H10" s="37"/>
      <c r="I10" s="26" t="s">
        <v>1</v>
      </c>
      <c r="J10" s="27"/>
      <c r="K10" s="27"/>
      <c r="L10" s="27"/>
      <c r="M10" s="38" t="s">
        <v>19</v>
      </c>
      <c r="N10" s="38"/>
      <c r="O10" s="38"/>
      <c r="P10" s="38"/>
    </row>
    <row r="11" spans="1:16" ht="22.5" customHeight="1">
      <c r="A11" s="33"/>
      <c r="B11" s="33"/>
      <c r="C11" s="33"/>
      <c r="D11" s="24"/>
      <c r="E11" s="23" t="s">
        <v>2</v>
      </c>
      <c r="F11" s="35" t="s">
        <v>6</v>
      </c>
      <c r="G11" s="36"/>
      <c r="H11" s="23" t="s">
        <v>7</v>
      </c>
      <c r="I11" s="23" t="s">
        <v>2</v>
      </c>
      <c r="J11" s="35" t="s">
        <v>6</v>
      </c>
      <c r="K11" s="36"/>
      <c r="L11" s="23" t="s">
        <v>7</v>
      </c>
      <c r="M11" s="23" t="s">
        <v>2</v>
      </c>
      <c r="N11" s="35" t="s">
        <v>6</v>
      </c>
      <c r="O11" s="36"/>
      <c r="P11" s="23" t="s">
        <v>7</v>
      </c>
    </row>
    <row r="12" spans="1:16" ht="56.25" customHeight="1">
      <c r="A12" s="34"/>
      <c r="B12" s="34"/>
      <c r="C12" s="34"/>
      <c r="D12" s="25"/>
      <c r="E12" s="25"/>
      <c r="F12" s="7" t="s">
        <v>13</v>
      </c>
      <c r="G12" s="7" t="s">
        <v>14</v>
      </c>
      <c r="H12" s="25"/>
      <c r="I12" s="25"/>
      <c r="J12" s="7" t="s">
        <v>13</v>
      </c>
      <c r="K12" s="7" t="s">
        <v>14</v>
      </c>
      <c r="L12" s="25"/>
      <c r="M12" s="25"/>
      <c r="N12" s="7" t="s">
        <v>13</v>
      </c>
      <c r="O12" s="7" t="s">
        <v>14</v>
      </c>
      <c r="P12" s="25"/>
    </row>
    <row r="13" spans="1:16" ht="12.75">
      <c r="A13" s="9">
        <v>1</v>
      </c>
      <c r="B13" s="9">
        <v>2</v>
      </c>
      <c r="C13" s="9">
        <v>3</v>
      </c>
      <c r="D13" s="8">
        <v>4</v>
      </c>
      <c r="E13" s="8">
        <v>5</v>
      </c>
      <c r="F13" s="7">
        <v>6</v>
      </c>
      <c r="G13" s="7">
        <v>7</v>
      </c>
      <c r="H13" s="8">
        <v>8</v>
      </c>
      <c r="I13" s="8">
        <v>9</v>
      </c>
      <c r="J13" s="7">
        <v>10</v>
      </c>
      <c r="K13" s="7">
        <v>11</v>
      </c>
      <c r="L13" s="8">
        <v>12</v>
      </c>
      <c r="M13" s="8">
        <v>13</v>
      </c>
      <c r="N13" s="7">
        <v>14</v>
      </c>
      <c r="O13" s="7">
        <v>15</v>
      </c>
      <c r="P13" s="8">
        <v>16</v>
      </c>
    </row>
    <row r="14" spans="1:16" ht="51" customHeight="1">
      <c r="A14" s="5" t="s">
        <v>9</v>
      </c>
      <c r="B14" s="5"/>
      <c r="C14" s="5"/>
      <c r="D14" s="6" t="s">
        <v>11</v>
      </c>
      <c r="E14" s="19">
        <f>E15</f>
        <v>-780000</v>
      </c>
      <c r="F14" s="19">
        <f aca="true" t="shared" si="0" ref="F14:P14">F15</f>
        <v>0</v>
      </c>
      <c r="G14" s="19">
        <f t="shared" si="0"/>
        <v>0</v>
      </c>
      <c r="H14" s="19">
        <f t="shared" si="0"/>
        <v>-780000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-780000</v>
      </c>
      <c r="N14" s="19">
        <f t="shared" si="0"/>
        <v>0</v>
      </c>
      <c r="O14" s="19">
        <f t="shared" si="0"/>
        <v>0</v>
      </c>
      <c r="P14" s="19">
        <f t="shared" si="0"/>
        <v>-780000</v>
      </c>
    </row>
    <row r="15" spans="1:16" ht="50.25" customHeight="1">
      <c r="A15" s="5" t="s">
        <v>10</v>
      </c>
      <c r="B15" s="5"/>
      <c r="C15" s="5"/>
      <c r="D15" s="6" t="s">
        <v>11</v>
      </c>
      <c r="E15" s="19">
        <f aca="true" t="shared" si="1" ref="E15:O15">SUM(E16:E16)</f>
        <v>-780000</v>
      </c>
      <c r="F15" s="19">
        <f t="shared" si="1"/>
        <v>0</v>
      </c>
      <c r="G15" s="19">
        <f t="shared" si="1"/>
        <v>0</v>
      </c>
      <c r="H15" s="19">
        <f t="shared" si="1"/>
        <v>-780000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-780000</v>
      </c>
      <c r="N15" s="19">
        <f t="shared" si="1"/>
        <v>0</v>
      </c>
      <c r="O15" s="19">
        <f t="shared" si="1"/>
        <v>0</v>
      </c>
      <c r="P15" s="19">
        <f>M15+N15</f>
        <v>-780000</v>
      </c>
    </row>
    <row r="16" spans="1:16" ht="46.5">
      <c r="A16" s="10">
        <v>2418831</v>
      </c>
      <c r="B16" s="10">
        <v>8831</v>
      </c>
      <c r="C16" s="11">
        <v>1060</v>
      </c>
      <c r="D16" s="12" t="s">
        <v>15</v>
      </c>
      <c r="E16" s="20">
        <v>-780000</v>
      </c>
      <c r="F16" s="20"/>
      <c r="G16" s="20"/>
      <c r="H16" s="20">
        <f>E16+F16</f>
        <v>-780000</v>
      </c>
      <c r="I16" s="20"/>
      <c r="J16" s="20"/>
      <c r="K16" s="20"/>
      <c r="L16" s="20"/>
      <c r="M16" s="20">
        <f>E16+I16</f>
        <v>-780000</v>
      </c>
      <c r="N16" s="20">
        <f>F16+J16</f>
        <v>0</v>
      </c>
      <c r="O16" s="21">
        <f>G16+K16</f>
        <v>0</v>
      </c>
      <c r="P16" s="21">
        <f>H16+L16</f>
        <v>-780000</v>
      </c>
    </row>
    <row r="17" spans="1:16" ht="16.5">
      <c r="A17" s="13"/>
      <c r="B17" s="13"/>
      <c r="C17" s="13"/>
      <c r="D17" s="14" t="s">
        <v>16</v>
      </c>
      <c r="E17" s="22">
        <f>E14</f>
        <v>-780000</v>
      </c>
      <c r="F17" s="22">
        <f aca="true" t="shared" si="2" ref="F17:P17">F14</f>
        <v>0</v>
      </c>
      <c r="G17" s="22">
        <f t="shared" si="2"/>
        <v>0</v>
      </c>
      <c r="H17" s="22">
        <f t="shared" si="2"/>
        <v>-780000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-780000</v>
      </c>
      <c r="N17" s="22">
        <f t="shared" si="2"/>
        <v>0</v>
      </c>
      <c r="O17" s="22">
        <f t="shared" si="2"/>
        <v>0</v>
      </c>
      <c r="P17" s="22">
        <f t="shared" si="2"/>
        <v>-780000</v>
      </c>
    </row>
    <row r="18" ht="36.75" customHeight="1"/>
    <row r="19" spans="1:16" ht="28.5" customHeight="1">
      <c r="A19" s="3" t="s">
        <v>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 t="s">
        <v>27</v>
      </c>
      <c r="N19" s="39"/>
      <c r="O19" s="39"/>
      <c r="P19" s="39"/>
    </row>
  </sheetData>
  <sheetProtection/>
  <mergeCells count="21">
    <mergeCell ref="M1:N1"/>
    <mergeCell ref="B6:P6"/>
    <mergeCell ref="A7:B7"/>
    <mergeCell ref="A8:B8"/>
    <mergeCell ref="A10:A12"/>
    <mergeCell ref="J11:K11"/>
    <mergeCell ref="D10:D12"/>
    <mergeCell ref="M19:P19"/>
    <mergeCell ref="M11:M12"/>
    <mergeCell ref="I10:L10"/>
    <mergeCell ref="P11:P12"/>
    <mergeCell ref="L11:L12"/>
    <mergeCell ref="B10:B12"/>
    <mergeCell ref="C10:C12"/>
    <mergeCell ref="N11:O11"/>
    <mergeCell ref="E10:H10"/>
    <mergeCell ref="M10:P10"/>
    <mergeCell ref="E11:E12"/>
    <mergeCell ref="F11:G11"/>
    <mergeCell ref="H11:H12"/>
    <mergeCell ref="I11:I12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3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Tetyana_T</cp:lastModifiedBy>
  <cp:lastPrinted>2020-06-05T12:38:17Z</cp:lastPrinted>
  <dcterms:created xsi:type="dcterms:W3CDTF">2006-12-23T10:31:38Z</dcterms:created>
  <dcterms:modified xsi:type="dcterms:W3CDTF">2020-06-11T09:31:00Z</dcterms:modified>
  <cp:category/>
  <cp:version/>
  <cp:contentType/>
  <cp:contentStatus/>
</cp:coreProperties>
</file>