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5 " sheetId="1" r:id="rId1"/>
  </sheets>
  <definedNames>
    <definedName name="_xlnm.Print_Titles" localSheetId="0">'додаток 5 '!$7:$9</definedName>
    <definedName name="_xlnm.Print_Area" localSheetId="0">'додаток 5 '!$A$1:$F$22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2"/>
          </rPr>
          <t>ALeh: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<sst xmlns="http://schemas.openxmlformats.org/spreadsheetml/2006/main" count="30" uniqueCount="29">
  <si>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РАЗОМ</t>
  </si>
  <si>
    <t>Разом</t>
  </si>
  <si>
    <t>Назва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</si>
  <si>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</si>
  <si>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</si>
  <si>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</si>
  <si>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</si>
  <si>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</si>
  <si>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</si>
  <si>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>у т.ч. бюджет розвитку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</si>
  <si>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</si>
  <si>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</si>
  <si>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</si>
  <si>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</si>
  <si>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</si>
  <si>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Фінансування за рахунок зміни залишків коштів бюджетів</t>
  </si>
  <si>
    <t>На початок періоду</t>
  </si>
  <si>
    <t>602100 </t>
  </si>
  <si>
    <t>На початок періоду </t>
  </si>
  <si>
    <r>
      <t>602000</t>
    </r>
    <r>
      <rPr>
        <sz val="12"/>
        <color indexed="8"/>
        <rFont val="Times New Roman"/>
        <family val="1"/>
      </rPr>
      <t> </t>
    </r>
  </si>
  <si>
    <r>
      <t>Зміни обсягів готівкових коштів</t>
    </r>
    <r>
      <rPr>
        <sz val="12"/>
        <color indexed="8"/>
        <rFont val="Times New Roman"/>
        <family val="1"/>
      </rPr>
      <t> </t>
    </r>
  </si>
  <si>
    <t>208400 </t>
  </si>
  <si>
    <t>Кошти, що передаються із загального фонду бюджету до бюджету розвитку (спеціального фонду) </t>
  </si>
  <si>
    <t>602400 </t>
  </si>
  <si>
    <t>Джерела фінансування обласного бюджету на 2014 рік</t>
  </si>
  <si>
    <t xml:space="preserve">     Додаток  5</t>
  </si>
  <si>
    <t xml:space="preserve"> від  03.10.2014 року  №1293</t>
  </si>
  <si>
    <t>С.І. Павлюк</t>
  </si>
  <si>
    <t>Заступник голови обласної ради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</si>
</sst>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</numFmts>
  <fonts count="5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53" applyFont="1" applyFill="1" applyBorder="1" applyAlignment="1" applyProtection="1">
      <alignment vertical="center" wrapText="1"/>
      <protection/>
    </xf>
    <xf numFmtId="18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3" fontId="11" fillId="0" borderId="14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35" borderId="11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center" vertical="top" wrapText="1"/>
    </xf>
    <xf numFmtId="4" fontId="11" fillId="35" borderId="12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top" wrapText="1"/>
    </xf>
    <xf numFmtId="4" fontId="11" fillId="0" borderId="14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 applyProtection="1">
      <alignment vertical="top" wrapText="1"/>
      <protection locked="0"/>
    </xf>
    <xf numFmtId="0" fontId="17" fillId="0" borderId="0" xfId="0" applyFont="1" applyFill="1" applyBorder="1" applyAlignment="1">
      <alignment horizontal="right" vertical="top"/>
    </xf>
    <xf numFmtId="0" fontId="11" fillId="0" borderId="17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95375" y="1457325"/>
          <a:ext cx="482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view="pageBreakPreview" zoomScaleNormal="80" zoomScaleSheetLayoutView="100" zoomScalePageLayoutView="0" workbookViewId="0" topLeftCell="A16">
      <selection activeCell="C21" sqref="C21"/>
    </sheetView>
  </sheetViews>
  <sheetFormatPr defaultColWidth="9.33203125" defaultRowHeight="12.75"/>
  <cols>
    <col min="1" max="1" width="11.5" style="2" customWidth="1"/>
    <col min="2" max="2" width="33.66015625" style="3" customWidth="1"/>
    <col min="3" max="3" width="20" style="5" customWidth="1"/>
    <col min="4" max="4" width="19.5" style="5" customWidth="1"/>
    <col min="5" max="5" width="19" style="4" customWidth="1"/>
    <col min="6" max="6" width="22.16015625" style="5" customWidth="1"/>
    <col min="7" max="16384" width="9.33203125" style="4" customWidth="1"/>
  </cols>
  <sheetData>
    <row r="1" spans="3:6" ht="16.5" customHeight="1">
      <c r="C1" s="1"/>
      <c r="D1" s="44" t="s">
        <v>25</v>
      </c>
      <c r="E1" s="44"/>
      <c r="F1" s="44"/>
    </row>
    <row r="2" spans="3:6" ht="17.25" customHeight="1">
      <c r="C2" s="1"/>
      <c r="D2" s="43" t="s">
        <v>14</v>
      </c>
      <c r="E2" s="43"/>
      <c r="F2" s="43"/>
    </row>
    <row r="3" spans="3:6" ht="18" customHeight="1">
      <c r="C3" s="1"/>
      <c r="D3" s="43" t="s">
        <v>26</v>
      </c>
      <c r="E3" s="43"/>
      <c r="F3" s="43"/>
    </row>
    <row r="4" spans="3:6" ht="17.25" customHeight="1">
      <c r="C4" s="1"/>
      <c r="D4" s="1"/>
      <c r="E4" s="1"/>
      <c r="F4" s="1"/>
    </row>
    <row r="5" spans="1:6" ht="30.75" customHeight="1">
      <c r="A5" s="47" t="s">
        <v>24</v>
      </c>
      <c r="B5" s="47"/>
      <c r="C5" s="47"/>
      <c r="D5" s="47"/>
      <c r="E5" s="47"/>
      <c r="F5" s="47"/>
    </row>
    <row r="6" ht="15" thickBot="1">
      <c r="F6" s="16" t="s">
        <v>12</v>
      </c>
    </row>
    <row r="7" spans="1:6" ht="39" customHeight="1">
      <c r="A7" s="50" t="s">
        <v>10</v>
      </c>
      <c r="B7" s="52" t="s">
        <v>2</v>
      </c>
      <c r="C7" s="45" t="s">
        <v>3</v>
      </c>
      <c r="D7" s="41" t="s">
        <v>11</v>
      </c>
      <c r="E7" s="41"/>
      <c r="F7" s="48" t="s">
        <v>0</v>
      </c>
    </row>
    <row r="8" spans="1:6" ht="62.25" customHeight="1">
      <c r="A8" s="51"/>
      <c r="B8" s="53"/>
      <c r="C8" s="46"/>
      <c r="D8" s="18" t="s">
        <v>1</v>
      </c>
      <c r="E8" s="17" t="s">
        <v>9</v>
      </c>
      <c r="F8" s="49"/>
    </row>
    <row r="9" spans="1:6" s="6" customFormat="1" ht="16.5" customHeight="1">
      <c r="A9" s="19">
        <v>1</v>
      </c>
      <c r="B9" s="20">
        <v>2</v>
      </c>
      <c r="C9" s="21">
        <v>3</v>
      </c>
      <c r="D9" s="21">
        <v>4</v>
      </c>
      <c r="E9" s="22">
        <v>5</v>
      </c>
      <c r="F9" s="23">
        <v>6</v>
      </c>
    </row>
    <row r="10" spans="1:7" s="8" customFormat="1" ht="39.75" customHeight="1">
      <c r="A10" s="28" t="s">
        <v>4</v>
      </c>
      <c r="B10" s="29" t="s">
        <v>6</v>
      </c>
      <c r="C10" s="31">
        <f>C11</f>
        <v>131670.6</v>
      </c>
      <c r="D10" s="31">
        <f>D11</f>
        <v>327309.83999999997</v>
      </c>
      <c r="E10" s="31">
        <f>E11</f>
        <v>327309.83999999997</v>
      </c>
      <c r="F10" s="32">
        <f aca="true" t="shared" si="0" ref="F10:F19">SUM(D10,C10)</f>
        <v>458980.43999999994</v>
      </c>
      <c r="G10" s="7"/>
    </row>
    <row r="11" spans="1:7" s="8" customFormat="1" ht="54.75" customHeight="1">
      <c r="A11" s="28">
        <v>208000</v>
      </c>
      <c r="B11" s="29" t="s">
        <v>15</v>
      </c>
      <c r="C11" s="31">
        <f>C12+C13</f>
        <v>131670.6</v>
      </c>
      <c r="D11" s="31">
        <f>D12+D13</f>
        <v>327309.83999999997</v>
      </c>
      <c r="E11" s="31">
        <f>E12+E13</f>
        <v>327309.83999999997</v>
      </c>
      <c r="F11" s="32">
        <f>SUM(D11,C11)</f>
        <v>458980.43999999994</v>
      </c>
      <c r="G11" s="7"/>
    </row>
    <row r="12" spans="1:7" s="8" customFormat="1" ht="16.5">
      <c r="A12" s="24">
        <v>208100</v>
      </c>
      <c r="B12" s="27" t="s">
        <v>16</v>
      </c>
      <c r="C12" s="33"/>
      <c r="D12" s="34">
        <v>458980.44</v>
      </c>
      <c r="E12" s="34">
        <v>458980.44</v>
      </c>
      <c r="F12" s="35">
        <f t="shared" si="0"/>
        <v>458980.44</v>
      </c>
      <c r="G12" s="7"/>
    </row>
    <row r="13" spans="1:7" s="8" customFormat="1" ht="99">
      <c r="A13" s="24" t="s">
        <v>21</v>
      </c>
      <c r="B13" s="27" t="s">
        <v>22</v>
      </c>
      <c r="C13" s="33">
        <v>131670.6</v>
      </c>
      <c r="D13" s="33">
        <v>-131670.6</v>
      </c>
      <c r="E13" s="33">
        <v>-131670.6</v>
      </c>
      <c r="F13" s="35">
        <f t="shared" si="0"/>
        <v>0</v>
      </c>
      <c r="G13" s="7"/>
    </row>
    <row r="14" spans="1:7" ht="34.5" customHeight="1">
      <c r="A14" s="24"/>
      <c r="B14" s="27" t="s">
        <v>7</v>
      </c>
      <c r="C14" s="33">
        <f>C10</f>
        <v>131670.6</v>
      </c>
      <c r="D14" s="34">
        <f>D10</f>
        <v>327309.83999999997</v>
      </c>
      <c r="E14" s="34">
        <f>E10</f>
        <v>327309.83999999997</v>
      </c>
      <c r="F14" s="35">
        <f t="shared" si="0"/>
        <v>458980.43999999994</v>
      </c>
      <c r="G14" s="9"/>
    </row>
    <row r="15" spans="1:9" ht="38.25" customHeight="1">
      <c r="A15" s="28" t="s">
        <v>5</v>
      </c>
      <c r="B15" s="29" t="s">
        <v>13</v>
      </c>
      <c r="C15" s="31">
        <f>C16</f>
        <v>131670.6</v>
      </c>
      <c r="D15" s="31">
        <f>D16</f>
        <v>327309.83999999997</v>
      </c>
      <c r="E15" s="31">
        <f>E16</f>
        <v>327309.83999999997</v>
      </c>
      <c r="F15" s="32">
        <f t="shared" si="0"/>
        <v>458980.43999999994</v>
      </c>
      <c r="G15" s="9"/>
      <c r="I15" s="10"/>
    </row>
    <row r="16" spans="1:9" ht="32.25" customHeight="1">
      <c r="A16" s="28" t="s">
        <v>19</v>
      </c>
      <c r="B16" s="29" t="s">
        <v>20</v>
      </c>
      <c r="C16" s="31">
        <f>C17+C18</f>
        <v>131670.6</v>
      </c>
      <c r="D16" s="31">
        <f>D17+D18</f>
        <v>327309.83999999997</v>
      </c>
      <c r="E16" s="31">
        <f>E17+E18</f>
        <v>327309.83999999997</v>
      </c>
      <c r="F16" s="32">
        <f t="shared" si="0"/>
        <v>458980.43999999994</v>
      </c>
      <c r="G16" s="9"/>
      <c r="I16" s="10"/>
    </row>
    <row r="17" spans="1:9" ht="18.75" customHeight="1">
      <c r="A17" s="24" t="s">
        <v>17</v>
      </c>
      <c r="B17" s="30" t="s">
        <v>18</v>
      </c>
      <c r="C17" s="34">
        <f aca="true" t="shared" si="1" ref="C17:E18">C12</f>
        <v>0</v>
      </c>
      <c r="D17" s="34">
        <f t="shared" si="1"/>
        <v>458980.44</v>
      </c>
      <c r="E17" s="34">
        <f t="shared" si="1"/>
        <v>458980.44</v>
      </c>
      <c r="F17" s="35">
        <f t="shared" si="0"/>
        <v>458980.44</v>
      </c>
      <c r="G17" s="9"/>
      <c r="I17" s="10"/>
    </row>
    <row r="18" spans="1:9" ht="99">
      <c r="A18" s="24" t="s">
        <v>23</v>
      </c>
      <c r="B18" s="27" t="s">
        <v>22</v>
      </c>
      <c r="C18" s="38">
        <f t="shared" si="1"/>
        <v>131670.6</v>
      </c>
      <c r="D18" s="38">
        <f t="shared" si="1"/>
        <v>-131670.6</v>
      </c>
      <c r="E18" s="38">
        <f t="shared" si="1"/>
        <v>-131670.6</v>
      </c>
      <c r="F18" s="35">
        <f t="shared" si="0"/>
        <v>0</v>
      </c>
      <c r="G18" s="9"/>
      <c r="I18" s="10"/>
    </row>
    <row r="19" spans="1:7" ht="50.25" thickBot="1">
      <c r="A19" s="25"/>
      <c r="B19" s="26" t="s">
        <v>8</v>
      </c>
      <c r="C19" s="36">
        <f>C15</f>
        <v>131670.6</v>
      </c>
      <c r="D19" s="36">
        <f>D15</f>
        <v>327309.83999999997</v>
      </c>
      <c r="E19" s="36">
        <f>E15</f>
        <v>327309.83999999997</v>
      </c>
      <c r="F19" s="37">
        <f t="shared" si="0"/>
        <v>458980.43999999994</v>
      </c>
      <c r="G19" s="9"/>
    </row>
    <row r="20" ht="44.25" customHeight="1">
      <c r="A20" s="3"/>
    </row>
    <row r="21" spans="1:6" ht="39" customHeight="1">
      <c r="A21" s="3"/>
      <c r="C21" s="11"/>
      <c r="D21" s="11"/>
      <c r="E21" s="12"/>
      <c r="F21" s="11"/>
    </row>
    <row r="22" spans="1:8" ht="31.5" customHeight="1">
      <c r="A22" s="42" t="s">
        <v>28</v>
      </c>
      <c r="B22" s="42"/>
      <c r="C22" s="42"/>
      <c r="D22" s="42"/>
      <c r="E22" s="40" t="s">
        <v>27</v>
      </c>
      <c r="F22" s="40"/>
      <c r="G22" s="39"/>
      <c r="H22" s="39"/>
    </row>
    <row r="23" spans="1:6" ht="15.75">
      <c r="A23" s="3"/>
      <c r="C23" s="11"/>
      <c r="D23" s="11"/>
      <c r="E23" s="12"/>
      <c r="F23" s="11"/>
    </row>
    <row r="24" spans="1:3" ht="15">
      <c r="A24" s="3"/>
      <c r="B24" s="13"/>
      <c r="C24" s="14"/>
    </row>
    <row r="25" spans="1:3" ht="15">
      <c r="A25" s="3"/>
      <c r="B25" s="13"/>
      <c r="C25" s="14"/>
    </row>
    <row r="26" spans="1:3" ht="15">
      <c r="A26" s="3"/>
      <c r="B26" s="13"/>
      <c r="C26" s="14"/>
    </row>
    <row r="27" spans="1:3" ht="15">
      <c r="A27" s="3"/>
      <c r="B27" s="13"/>
      <c r="C27" s="14"/>
    </row>
    <row r="28" spans="1:3" ht="15">
      <c r="A28" s="3"/>
      <c r="B28" s="13"/>
      <c r="C28" s="14"/>
    </row>
    <row r="29" ht="12.75">
      <c r="A29" s="3"/>
    </row>
    <row r="30" spans="1:4" ht="12.75">
      <c r="A30" s="3"/>
      <c r="C30" s="14"/>
      <c r="D30" s="14"/>
    </row>
    <row r="31" spans="1:3" ht="12.75">
      <c r="A31" s="3"/>
      <c r="C31" s="15"/>
    </row>
    <row r="32" ht="12.75">
      <c r="A32" s="3"/>
    </row>
    <row r="33" spans="1:4" ht="12.75">
      <c r="A33" s="3"/>
      <c r="D33" s="14"/>
    </row>
    <row r="37" ht="12.75">
      <c r="C37" s="14"/>
    </row>
  </sheetData>
  <sheetProtection/>
  <mergeCells count="11">
    <mergeCell ref="B7:B8"/>
    <mergeCell ref="E22:F22"/>
    <mergeCell ref="D7:E7"/>
    <mergeCell ref="A22:D22"/>
    <mergeCell ref="D3:F3"/>
    <mergeCell ref="D1:F1"/>
    <mergeCell ref="D2:F2"/>
    <mergeCell ref="C7:C8"/>
    <mergeCell ref="A5:F5"/>
    <mergeCell ref="F7:F8"/>
    <mergeCell ref="A7:A8"/>
  </mergeCells>
  <printOptions horizontalCentered="1"/>
  <pageMargins left="0.72" right="0.5905511811023623" top="0.5905511811023623" bottom="0.5905511811023623" header="0.2362204724409449" footer="0.1968503937007874"/>
  <pageSetup horizontalDpi="600" verticalDpi="600" orientation="portrait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2014-08-29T07:37:02Z</cp:lastPrinted>
  <dcterms:created xsi:type="dcterms:W3CDTF">2001-12-29T15:32:18Z</dcterms:created>
  <dcterms:modified xsi:type="dcterms:W3CDTF">2014-10-08T14:30:39Z</dcterms:modified>
  <cp:category/>
  <cp:version/>
  <cp:contentType/>
  <cp:contentStatus/>
</cp:coreProperties>
</file>