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30" windowWidth="10380" windowHeight="5960" tabRatio="819" activeTab="0"/>
  </bookViews>
  <sheets>
    <sheet name="додаток 5" sheetId="1" r:id="rId1"/>
  </sheets>
  <definedNames>
    <definedName name="_xlnm.Print_Titles" localSheetId="0">'додаток 5'!$10:$10</definedName>
    <definedName name="_xlnm.Print_Area" localSheetId="0">'додаток 5'!$A$1:$J$25</definedName>
  </definedNames>
  <calcPr fullCalcOnLoad="1"/>
</workbook>
</file>

<file path=xl/sharedStrings.xml><?xml version="1.0" encoding="utf-8"?>
<sst xmlns="http://schemas.openxmlformats.org/spreadsheetml/2006/main" count="56" uniqueCount="50">
  <si>
    <t>до рішення Рівненської  обласної ради</t>
  </si>
  <si>
    <t>Перший заступник голови обласної ради</t>
  </si>
  <si>
    <t>Код Функціональної класифікації видатків та кредитування бюджету</t>
  </si>
  <si>
    <t>УСЬОГО</t>
  </si>
  <si>
    <t>Усього</t>
  </si>
  <si>
    <t>(код бюджету)</t>
  </si>
  <si>
    <t>0600000</t>
  </si>
  <si>
    <t>Управління  освіти і науки Рівненської обласної державної адміністрації</t>
  </si>
  <si>
    <t>0610000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</si>
  <si>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</si>
  <si>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</si>
  <si>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</si>
  <si>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будіництва/ вид будівельних робіт, у тому числі проектні роботи</t>
  </si>
  <si>
    <t>Загальна тривалість будівництва (рік початку і завершення)</t>
  </si>
  <si>
    <t xml:space="preserve">Загальна вартість будівництва, гривень </t>
  </si>
  <si>
    <t>Рівень виконання робіт на початок бюджетного періоду,%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</si>
  <si>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</si>
  <si>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</si>
  <si>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Зміни до розподілу коштів бюджету розвитку на здійснення заходів із будівництва, реконструкції і реставрації об'єктів  виробничої, комунікаційної та соціальної інфраструктури за об'єктами та іншими капітальними видатками  у 2020 році</t>
  </si>
  <si>
    <t xml:space="preserve">"Про внесення змін до обласного бюджету </t>
  </si>
  <si>
    <t>Рівненської області на 2020 рік"</t>
  </si>
  <si>
    <t>0443</t>
  </si>
  <si>
    <t>0617321</t>
  </si>
  <si>
    <t>7321</t>
  </si>
  <si>
    <t>Капітальний ремонт навчально-виробничої лабораторії по технології виробництва продукції тваринництва Млинівського державного технолого-економічного коледжу по вул. І. Франка, 1 в смт. Млинів Млинівського району Рівненської області</t>
  </si>
  <si>
    <t>Будівництво освітніх установ та закладів (з селищного бюджету Млинівської об’єднаної територіальної громади Млинівського району)</t>
  </si>
  <si>
    <t>0700000</t>
  </si>
  <si>
    <t>Управління охорони здоров’я  Рівненської обласної державної адміністрації</t>
  </si>
  <si>
    <t>0710000</t>
  </si>
  <si>
    <t>0712152</t>
  </si>
  <si>
    <t>0763</t>
  </si>
  <si>
    <t>Інші програми та заходи у сфері охорони здоров’я</t>
  </si>
  <si>
    <t>Додаток  5</t>
  </si>
  <si>
    <t>Сергій СВИСТАЛЮК</t>
  </si>
  <si>
    <t>з сільського бюджету Шпанівської об'єднаної територіальної громади Рівненського району</t>
  </si>
  <si>
    <t xml:space="preserve">Співфінансування об'єкту «Будівництво універсального спортивного залу спортивного комплексу комунального  закладу «Обласна спеціалізована дитячо-юнацька школа олімпійського резерву» Рівненської обласної ради на території Шпанівської сільської ради (в районі вул. Макарова м. Рівне)» </t>
  </si>
  <si>
    <t>2018-2021</t>
  </si>
  <si>
    <t>1517361</t>
  </si>
  <si>
    <t>7361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</si>
  <si>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</si>
  <si>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</si>
  <si>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</si>
  <si>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</si>
  <si>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</si>
  <si>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0717367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</si>
  <si>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</si>
  <si>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</si>
  <si>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за рахунок інших субвенцій з місцевих бюджетів</t>
  </si>
  <si>
    <t>за рахунок субвенції з державного бюджету місцевим бюджетам для забезпечення опорних закладів охорони здоров’я у госпітальних округах медичним обладнанням, а саме системами рентгенівськими діагностичними стаціонарними загального призначення (цифровими) та апаратами ультразвукової діагностики за рахунок коштів, виділених з фонду боротьби з гострою респіраторною хворобою COVID-19, спричиненою коронавірусом SARS-CoV-2, та її наслідками</t>
  </si>
  <si>
    <t>від 24 грудня 2020 року № 57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</si>
</sst>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_-* #,##0.0\ &quot;грн.&quot;_-;\-* #,##0.0\ &quot;грн.&quot;_-;_-* &quot;-&quot;?\ &quot;грн.&quot;_-;_-@_-"/>
    <numFmt numFmtId="190" formatCode="_-* #,##0.0\ _г_р_н_._-;\-* #,##0.0\ _г_р_н_._-;_-* &quot;-&quot;?\ _г_р_н_._-;_-@_-"/>
    <numFmt numFmtId="191" formatCode="_-* #,##0.000\ _г_р_н_._-;\-* #,##0.000\ _г_р_н_._-;_-* &quot;-&quot;??\ _г_р_н_._-;_-@_-"/>
    <numFmt numFmtId="192" formatCode="_-* #,##0.0\ _г_р_н_._-;\-* #,##0.0\ _г_р_н_._-;_-* &quot;-&quot;??\ _г_р_н_._-;_-@_-"/>
    <numFmt numFmtId="193" formatCode="_-* #,##0\ _г_р_н_._-;\-* #,##0\ _г_р_н_._-;_-* &quot;-&quot;??\ _г_р_н_._-;_-@_-"/>
    <numFmt numFmtId="194" formatCode="#,##0.00\ _г_р_н_."/>
    <numFmt numFmtId="195" formatCode="#,##0.00\ &quot;грн.&quot;"/>
    <numFmt numFmtId="196" formatCode="#,##0.0\ _г_р_н_."/>
    <numFmt numFmtId="197" formatCode="#,##0\ _г_р_н_."/>
    <numFmt numFmtId="198" formatCode="_-* #,##0.00\ _г_р_н_._-;\-* #,##0.00\ _г_р_н_._-;_-* &quot;-&quot;?\ _г_р_н_._-;_-@_-"/>
    <numFmt numFmtId="199" formatCode="#,##0.0"/>
    <numFmt numFmtId="200" formatCode="_-* #,##0\ _г_р_н_._-;\-* #,##0\ _г_р_н_._-;_-* &quot;-&quot;?\ _г_р_н_._-;_-@_-"/>
    <numFmt numFmtId="201" formatCode="[$-422]d\ mmmm\ yyyy&quot; 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  <numFmt numFmtId="210" formatCode="#,##0.000"/>
    <numFmt numFmtId="211" formatCode="0.000"/>
  </numFmts>
  <fonts count="5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>
      <alignment vertical="top"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14" fillId="0" borderId="0" applyNumberFormat="0" applyFill="0" applyBorder="0" applyProtection="0">
      <alignment/>
    </xf>
    <xf numFmtId="0" fontId="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99" fontId="11" fillId="0" borderId="10" xfId="0" applyNumberFormat="1" applyFont="1" applyFill="1" applyBorder="1" applyAlignment="1" applyProtection="1">
      <alignment vertical="top"/>
      <protection/>
    </xf>
    <xf numFmtId="0" fontId="1" fillId="33" borderId="10" xfId="0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Border="1" applyAlignment="1">
      <alignment horizontal="right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 applyProtection="1">
      <alignment vertical="top"/>
      <protection/>
    </xf>
    <xf numFmtId="188" fontId="17" fillId="0" borderId="10" xfId="0" applyNumberFormat="1" applyFont="1" applyBorder="1" applyAlignment="1">
      <alignment horizontal="right" vertical="center" wrapText="1"/>
    </xf>
    <xf numFmtId="188" fontId="11" fillId="0" borderId="10" xfId="0" applyNumberFormat="1" applyFont="1" applyFill="1" applyBorder="1" applyAlignment="1" applyProtection="1">
      <alignment vertical="top"/>
      <protection/>
    </xf>
    <xf numFmtId="199" fontId="17" fillId="0" borderId="10" xfId="0" applyNumberFormat="1" applyFont="1" applyBorder="1" applyAlignment="1">
      <alignment horizontal="right" vertical="center" wrapText="1"/>
    </xf>
    <xf numFmtId="199" fontId="13" fillId="0" borderId="10" xfId="0" applyNumberFormat="1" applyFont="1" applyFill="1" applyBorder="1" applyAlignment="1" applyProtection="1">
      <alignment vertical="top"/>
      <protection/>
    </xf>
    <xf numFmtId="3" fontId="11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88" fontId="2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left" vertical="center" wrapText="1"/>
    </xf>
    <xf numFmtId="199" fontId="18" fillId="0" borderId="10" xfId="0" applyNumberFormat="1" applyFont="1" applyFill="1" applyBorder="1" applyAlignment="1" applyProtection="1">
      <alignment horizontal="right" vertical="center" wrapText="1"/>
      <protection/>
    </xf>
    <xf numFmtId="199" fontId="18" fillId="34" borderId="10" xfId="0" applyNumberFormat="1" applyFont="1" applyFill="1" applyBorder="1" applyAlignment="1" applyProtection="1">
      <alignment horizontal="right" vertical="center" wrapText="1"/>
      <protection/>
    </xf>
    <xf numFmtId="4" fontId="18" fillId="34" borderId="10" xfId="0" applyNumberFormat="1" applyFont="1" applyFill="1" applyBorder="1" applyAlignment="1" applyProtection="1">
      <alignment horizontal="right" vertical="center" wrapText="1"/>
      <protection/>
    </xf>
    <xf numFmtId="49" fontId="12" fillId="0" borderId="10" xfId="0" applyNumberFormat="1" applyFont="1" applyBorder="1" applyAlignment="1">
      <alignment horizontal="center" vertical="top" wrapText="1"/>
    </xf>
    <xf numFmtId="199" fontId="2" fillId="0" borderId="10" xfId="49" applyNumberFormat="1" applyFont="1" applyBorder="1" applyAlignment="1">
      <alignment vertical="top" wrapText="1"/>
      <protection/>
    </xf>
    <xf numFmtId="0" fontId="17" fillId="0" borderId="10" xfId="0" applyFont="1" applyBorder="1" applyAlignment="1">
      <alignment horizontal="left" vertical="center" wrapText="1"/>
    </xf>
    <xf numFmtId="3" fontId="18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wrapText="1"/>
    </xf>
    <xf numFmtId="49" fontId="5" fillId="0" borderId="0" xfId="0" applyNumberFormat="1" applyFont="1" applyFill="1" applyBorder="1" applyAlignment="1" applyProtection="1">
      <alignment horizontal="right" vertical="top" wrapText="1"/>
      <protection locked="0"/>
    </xf>
    <xf numFmtId="186" fontId="5" fillId="0" borderId="0" xfId="42" applyFont="1" applyFill="1" applyBorder="1" applyAlignment="1" applyProtection="1">
      <alignment horizontal="left" vertical="top" wrapText="1"/>
      <protection locked="0"/>
    </xf>
    <xf numFmtId="49" fontId="16" fillId="0" borderId="11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E1">
      <selection activeCell="H5" sqref="H5"/>
    </sheetView>
  </sheetViews>
  <sheetFormatPr defaultColWidth="9.125" defaultRowHeight="12.75"/>
  <cols>
    <col min="1" max="1" width="13.50390625" style="2" customWidth="1"/>
    <col min="2" max="2" width="13.125" style="2" customWidth="1"/>
    <col min="3" max="3" width="14.00390625" style="2" customWidth="1"/>
    <col min="4" max="4" width="45.50390625" style="2" customWidth="1"/>
    <col min="5" max="5" width="45.00390625" style="2" customWidth="1"/>
    <col min="6" max="7" width="14.50390625" style="2" customWidth="1"/>
    <col min="8" max="8" width="13.00390625" style="2" customWidth="1"/>
    <col min="9" max="9" width="17.00390625" style="2" customWidth="1"/>
    <col min="10" max="10" width="12.50390625" style="2" customWidth="1"/>
    <col min="11" max="16384" width="9.125" style="2" customWidth="1"/>
  </cols>
  <sheetData>
    <row r="1" spans="1:9" ht="15">
      <c r="A1" s="3"/>
      <c r="B1" s="3"/>
      <c r="C1" s="3"/>
      <c r="H1" s="18" t="s">
        <v>32</v>
      </c>
      <c r="I1" s="18"/>
    </row>
    <row r="2" spans="1:8" ht="15">
      <c r="A2" s="3"/>
      <c r="B2" s="3"/>
      <c r="C2" s="3"/>
      <c r="H2" s="2" t="s">
        <v>0</v>
      </c>
    </row>
    <row r="3" spans="1:8" ht="15">
      <c r="A3" s="3"/>
      <c r="B3" s="3"/>
      <c r="C3" s="3"/>
      <c r="H3" s="12" t="s">
        <v>19</v>
      </c>
    </row>
    <row r="4" spans="1:8" ht="15">
      <c r="A4" s="3"/>
      <c r="B4" s="3"/>
      <c r="C4" s="3"/>
      <c r="H4" s="12" t="s">
        <v>20</v>
      </c>
    </row>
    <row r="5" spans="1:8" ht="14.25" customHeight="1">
      <c r="A5" s="1"/>
      <c r="B5" s="1"/>
      <c r="H5" s="2" t="s">
        <v>49</v>
      </c>
    </row>
    <row r="6" spans="2:10" ht="44.25" customHeight="1">
      <c r="B6" s="50" t="s">
        <v>18</v>
      </c>
      <c r="C6" s="50"/>
      <c r="D6" s="50"/>
      <c r="E6" s="50"/>
      <c r="F6" s="50"/>
      <c r="G6" s="50"/>
      <c r="H6" s="50"/>
      <c r="I6" s="50"/>
      <c r="J6" s="50"/>
    </row>
    <row r="7" spans="1:10" ht="17.25">
      <c r="A7" s="53">
        <v>17100000000</v>
      </c>
      <c r="B7" s="53"/>
      <c r="C7" s="23"/>
      <c r="D7" s="23"/>
      <c r="E7" s="23"/>
      <c r="F7" s="23"/>
      <c r="G7" s="23"/>
      <c r="H7" s="23"/>
      <c r="I7" s="23"/>
      <c r="J7" s="23"/>
    </row>
    <row r="8" spans="1:10" ht="17.25">
      <c r="A8" s="54" t="s">
        <v>5</v>
      </c>
      <c r="B8" s="54"/>
      <c r="C8" s="23"/>
      <c r="D8" s="23"/>
      <c r="E8" s="23"/>
      <c r="F8" s="23"/>
      <c r="G8" s="23"/>
      <c r="H8" s="23"/>
      <c r="I8" s="23"/>
      <c r="J8" s="23"/>
    </row>
    <row r="10" spans="1:10" ht="111.75">
      <c r="A10" s="20" t="s">
        <v>9</v>
      </c>
      <c r="B10" s="20" t="s">
        <v>10</v>
      </c>
      <c r="C10" s="20" t="s">
        <v>2</v>
      </c>
      <c r="D10" s="14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17</v>
      </c>
    </row>
    <row r="11" spans="1:10" ht="15">
      <c r="A11" s="21">
        <v>1</v>
      </c>
      <c r="B11" s="21">
        <v>2</v>
      </c>
      <c r="C11" s="21">
        <v>3</v>
      </c>
      <c r="D11" s="19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</row>
    <row r="12" spans="1:10" ht="30">
      <c r="A12" s="6" t="s">
        <v>6</v>
      </c>
      <c r="B12" s="11"/>
      <c r="C12" s="5"/>
      <c r="D12" s="5" t="s">
        <v>7</v>
      </c>
      <c r="E12" s="6" t="s">
        <v>4</v>
      </c>
      <c r="F12" s="26"/>
      <c r="G12" s="26"/>
      <c r="H12" s="26"/>
      <c r="I12" s="28">
        <f>I13</f>
        <v>-420000</v>
      </c>
      <c r="J12" s="24"/>
    </row>
    <row r="13" spans="1:10" ht="30">
      <c r="A13" s="6" t="s">
        <v>8</v>
      </c>
      <c r="B13" s="11"/>
      <c r="C13" s="5"/>
      <c r="D13" s="5" t="s">
        <v>7</v>
      </c>
      <c r="E13" s="6"/>
      <c r="F13" s="26"/>
      <c r="G13" s="26"/>
      <c r="H13" s="26"/>
      <c r="I13" s="28">
        <f>I14</f>
        <v>-420000</v>
      </c>
      <c r="J13" s="24"/>
    </row>
    <row r="14" spans="1:10" ht="96.75" customHeight="1">
      <c r="A14" s="15" t="s">
        <v>22</v>
      </c>
      <c r="B14" s="16" t="s">
        <v>23</v>
      </c>
      <c r="C14" s="16" t="s">
        <v>21</v>
      </c>
      <c r="D14" s="17" t="s">
        <v>25</v>
      </c>
      <c r="E14" s="37" t="s">
        <v>24</v>
      </c>
      <c r="F14" s="38"/>
      <c r="G14" s="39"/>
      <c r="H14" s="40"/>
      <c r="I14" s="36">
        <v>-420000</v>
      </c>
      <c r="J14" s="32"/>
    </row>
    <row r="15" spans="1:10" ht="32.25" customHeight="1">
      <c r="A15" s="6" t="s">
        <v>26</v>
      </c>
      <c r="B15" s="11"/>
      <c r="C15" s="5"/>
      <c r="D15" s="5" t="s">
        <v>27</v>
      </c>
      <c r="E15" s="6" t="s">
        <v>4</v>
      </c>
      <c r="F15" s="26"/>
      <c r="G15" s="26"/>
      <c r="H15" s="26"/>
      <c r="I15" s="28">
        <f>I16</f>
        <v>47470000</v>
      </c>
      <c r="J15" s="24"/>
    </row>
    <row r="16" spans="1:10" ht="33" customHeight="1">
      <c r="A16" s="6" t="s">
        <v>28</v>
      </c>
      <c r="B16" s="11"/>
      <c r="C16" s="5"/>
      <c r="D16" s="5" t="s">
        <v>27</v>
      </c>
      <c r="E16" s="6"/>
      <c r="F16" s="26"/>
      <c r="G16" s="26"/>
      <c r="H16" s="26"/>
      <c r="I16" s="28">
        <f>I17+I18</f>
        <v>47470000</v>
      </c>
      <c r="J16" s="24"/>
    </row>
    <row r="17" spans="1:10" ht="186">
      <c r="A17" s="15" t="s">
        <v>29</v>
      </c>
      <c r="B17" s="35">
        <v>2152</v>
      </c>
      <c r="C17" s="16" t="s">
        <v>30</v>
      </c>
      <c r="D17" s="17" t="s">
        <v>31</v>
      </c>
      <c r="E17" s="17" t="s">
        <v>48</v>
      </c>
      <c r="F17" s="27"/>
      <c r="G17" s="25"/>
      <c r="H17" s="30"/>
      <c r="I17" s="36">
        <v>47250000</v>
      </c>
      <c r="J17" s="32"/>
    </row>
    <row r="18" spans="1:10" ht="61.5">
      <c r="A18" s="15" t="s">
        <v>44</v>
      </c>
      <c r="B18" s="15" t="s">
        <v>45</v>
      </c>
      <c r="C18" s="46" t="s">
        <v>39</v>
      </c>
      <c r="D18" s="47" t="s">
        <v>46</v>
      </c>
      <c r="E18" s="48" t="s">
        <v>47</v>
      </c>
      <c r="F18" s="27"/>
      <c r="G18" s="25"/>
      <c r="H18" s="30"/>
      <c r="I18" s="36">
        <v>220000</v>
      </c>
      <c r="J18" s="32"/>
    </row>
    <row r="19" spans="1:10" ht="45">
      <c r="A19" s="6" t="s">
        <v>41</v>
      </c>
      <c r="B19" s="11"/>
      <c r="C19" s="5"/>
      <c r="D19" s="5" t="s">
        <v>42</v>
      </c>
      <c r="E19" s="6" t="s">
        <v>4</v>
      </c>
      <c r="F19" s="26"/>
      <c r="G19" s="26"/>
      <c r="H19" s="26"/>
      <c r="I19" s="28">
        <f>I20</f>
        <v>-1000000</v>
      </c>
      <c r="J19" s="24"/>
    </row>
    <row r="20" spans="1:10" ht="45">
      <c r="A20" s="6" t="s">
        <v>43</v>
      </c>
      <c r="B20" s="11"/>
      <c r="C20" s="5"/>
      <c r="D20" s="5" t="s">
        <v>42</v>
      </c>
      <c r="E20" s="6"/>
      <c r="F20" s="26"/>
      <c r="G20" s="26"/>
      <c r="H20" s="26"/>
      <c r="I20" s="28">
        <f>I22</f>
        <v>-1000000</v>
      </c>
      <c r="J20" s="24"/>
    </row>
    <row r="21" spans="1:10" ht="46.5">
      <c r="A21" s="15" t="s">
        <v>37</v>
      </c>
      <c r="B21" s="15" t="s">
        <v>38</v>
      </c>
      <c r="C21" s="46" t="s">
        <v>39</v>
      </c>
      <c r="D21" s="47" t="s">
        <v>40</v>
      </c>
      <c r="E21" s="17"/>
      <c r="F21" s="27"/>
      <c r="G21" s="25"/>
      <c r="H21" s="30"/>
      <c r="I21" s="36">
        <f>I22</f>
        <v>-1000000</v>
      </c>
      <c r="J21" s="32"/>
    </row>
    <row r="22" spans="1:10" ht="97.5">
      <c r="A22" s="15"/>
      <c r="B22" s="35"/>
      <c r="C22" s="16"/>
      <c r="D22" s="41" t="s">
        <v>34</v>
      </c>
      <c r="E22" s="42" t="s">
        <v>35</v>
      </c>
      <c r="F22" s="43" t="s">
        <v>36</v>
      </c>
      <c r="G22" s="49">
        <v>435373247</v>
      </c>
      <c r="H22" s="44">
        <v>38</v>
      </c>
      <c r="I22" s="45">
        <v>-1000000</v>
      </c>
      <c r="J22" s="44">
        <v>55</v>
      </c>
    </row>
    <row r="23" spans="1:10" ht="20.25" customHeight="1">
      <c r="A23" s="7"/>
      <c r="B23" s="7"/>
      <c r="C23" s="8"/>
      <c r="D23" s="9" t="s">
        <v>3</v>
      </c>
      <c r="E23" s="10"/>
      <c r="F23" s="10"/>
      <c r="G23" s="34"/>
      <c r="H23" s="31"/>
      <c r="I23" s="29">
        <f>I12+I15+I19</f>
        <v>46050000</v>
      </c>
      <c r="J23" s="33"/>
    </row>
    <row r="24" ht="120.75" customHeight="1"/>
    <row r="25" spans="1:11" ht="17.25">
      <c r="A25" s="52" t="s">
        <v>1</v>
      </c>
      <c r="B25" s="52"/>
      <c r="C25" s="52"/>
      <c r="D25" s="52"/>
      <c r="E25" s="52"/>
      <c r="F25" s="13"/>
      <c r="G25" s="51" t="s">
        <v>33</v>
      </c>
      <c r="H25" s="51"/>
      <c r="I25" s="51"/>
      <c r="J25" s="51"/>
      <c r="K25" s="13"/>
    </row>
    <row r="28" spans="7:8" ht="15">
      <c r="G28" s="4"/>
      <c r="H28" s="4"/>
    </row>
  </sheetData>
  <sheetProtection/>
  <mergeCells count="5">
    <mergeCell ref="B6:J6"/>
    <mergeCell ref="G25:J25"/>
    <mergeCell ref="A25:E25"/>
    <mergeCell ref="A7:B7"/>
    <mergeCell ref="A8:B8"/>
  </mergeCells>
  <printOptions/>
  <pageMargins left="0.5905511811023623" right="0.3937007874015748" top="0.5511811023622047" bottom="0.5905511811023623" header="0.31496062992125984" footer="0.5118110236220472"/>
  <pageSetup horizontalDpi="600" verticalDpi="600" orientation="landscape" paperSize="9" scale="6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Tetyana_T</cp:lastModifiedBy>
  <cp:lastPrinted>2020-12-24T15:03:18Z</cp:lastPrinted>
  <dcterms:created xsi:type="dcterms:W3CDTF">2004-01-17T10:33:37Z</dcterms:created>
  <dcterms:modified xsi:type="dcterms:W3CDTF">2020-12-31T07:45:11Z</dcterms:modified>
  <cp:category/>
  <cp:version/>
  <cp:contentType/>
  <cp:contentStatus/>
</cp:coreProperties>
</file>