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<sst xmlns="http://schemas.openxmlformats.org/spreadsheetml/2006/main" count="40" uniqueCount="29">
  <si>
    <t>Надання кредитів</t>
  </si>
  <si>
    <t>Повернення кредитів</t>
  </si>
  <si>
    <t>Кредитування - всього</t>
  </si>
  <si>
    <t xml:space="preserve"> Cпеціальний фонд</t>
  </si>
  <si>
    <t>РАЗОМ</t>
  </si>
  <si>
    <t>Всього</t>
  </si>
  <si>
    <t>У т.ч. бюджет розвитку</t>
  </si>
  <si>
    <t>Надання пільгового довгострокового кредиту громадянам на будівництво (реконструкцію) та придбання житла</t>
  </si>
  <si>
    <t xml:space="preserve">Головне управління агропромислового розвитку облдержадміністрації </t>
  </si>
  <si>
    <t>Надання державного 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</si>
  <si>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</si>
  <si>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Загальний фонд</t>
  </si>
  <si>
    <t>( грн.)</t>
  </si>
  <si>
    <t xml:space="preserve">                        Перший заступник голови обласної ради</t>
  </si>
  <si>
    <t>Додаток 5</t>
  </si>
  <si>
    <t xml:space="preserve">до рішення Рівненської обласної ради </t>
  </si>
  <si>
    <t>Відділ у справах сім‘ї та молоді облдержадміністрації</t>
  </si>
  <si>
    <t>Повернення коштів, наданих для кредитування громадянам на будівництво (реконструкцію) та придбання житла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</si>
  <si>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</si>
  <si>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</si>
  <si>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</si>
  <si>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</si>
  <si>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М.П.Кривко</t>
  </si>
  <si>
    <t xml:space="preserve">Повернення кредитів до обласного бюджету та надання кредитів з обласного бюджету на 2012 рік </t>
  </si>
  <si>
    <t>250903 </t>
  </si>
  <si>
    <t>Надання бюджетних позичок суб'єктам підприємницької діяльності </t>
  </si>
  <si>
    <t>250904 </t>
  </si>
  <si>
    <t>Повернення бюджетних позичок </t>
  </si>
  <si>
    <t>від 30 грудня 2011 року № 540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</si>
</sst>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Arial Cyr"/>
      <family val="2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 Cyr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6">
    <xf numFmtId="0" fontId="0" fillId="0" borderId="0" xfId="0" applyAlignment="1">
      <alignment/>
    </xf>
    <xf numFmtId="3" fontId="4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7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1" fillId="32" borderId="10" xfId="0" applyFont="1" applyFill="1" applyBorder="1" applyAlignment="1">
      <alignment horizontal="left" vertical="top" wrapText="1"/>
    </xf>
    <xf numFmtId="3" fontId="7" fillId="32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 applyProtection="1">
      <alignment horizontal="left" vertical="top" wrapText="1"/>
      <protection locked="0"/>
    </xf>
    <xf numFmtId="3" fontId="4" fillId="32" borderId="10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view="pageBreakPreview" zoomScaleSheetLayoutView="100" zoomScalePageLayoutView="0" workbookViewId="0" topLeftCell="A1">
      <selection activeCell="K3" sqref="K3"/>
    </sheetView>
  </sheetViews>
  <sheetFormatPr defaultColWidth="9.00390625" defaultRowHeight="12.75"/>
  <cols>
    <col min="1" max="1" width="14.625" style="0" customWidth="1"/>
    <col min="2" max="2" width="36.25390625" style="0" customWidth="1"/>
    <col min="3" max="3" width="11.625" style="0" customWidth="1"/>
    <col min="4" max="4" width="14.25390625" style="0" customWidth="1"/>
    <col min="5" max="5" width="13.125" style="0" customWidth="1"/>
    <col min="6" max="6" width="11.625" style="0" customWidth="1"/>
    <col min="7" max="7" width="12.125" style="0" customWidth="1"/>
    <col min="8" max="8" width="12.25390625" style="0" customWidth="1"/>
    <col min="9" max="9" width="12.375" style="0" customWidth="1"/>
    <col min="10" max="10" width="12.75390625" style="0" customWidth="1"/>
    <col min="11" max="11" width="15.00390625" style="0" customWidth="1"/>
    <col min="12" max="12" width="18.375" style="0" customWidth="1"/>
    <col min="13" max="13" width="14.75390625" style="0" customWidth="1"/>
    <col min="14" max="14" width="18.875" style="0" customWidth="1"/>
  </cols>
  <sheetData>
    <row r="1" spans="11:14" ht="15">
      <c r="K1" s="6" t="s">
        <v>14</v>
      </c>
      <c r="L1" s="7"/>
      <c r="M1" s="7"/>
      <c r="N1" s="7"/>
    </row>
    <row r="2" spans="11:14" ht="15">
      <c r="K2" s="6" t="s">
        <v>15</v>
      </c>
      <c r="L2" s="7"/>
      <c r="M2" s="7"/>
      <c r="N2" s="7"/>
    </row>
    <row r="3" spans="11:14" ht="15">
      <c r="K3" s="6" t="s">
        <v>28</v>
      </c>
      <c r="L3" s="7"/>
      <c r="M3" s="7"/>
      <c r="N3" s="7"/>
    </row>
    <row r="4" ht="14.25">
      <c r="K4" s="4"/>
    </row>
    <row r="6" spans="1:14" ht="18.75">
      <c r="A6" s="22" t="s">
        <v>23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ht="12.75">
      <c r="N7" s="2" t="s">
        <v>12</v>
      </c>
    </row>
    <row r="8" spans="1:14" ht="78.75" customHeight="1">
      <c r="A8" s="15" t="s">
        <v>20</v>
      </c>
      <c r="B8" s="14" t="s">
        <v>18</v>
      </c>
      <c r="C8" s="24" t="s">
        <v>0</v>
      </c>
      <c r="D8" s="24"/>
      <c r="E8" s="24"/>
      <c r="F8" s="24"/>
      <c r="G8" s="24" t="s">
        <v>1</v>
      </c>
      <c r="H8" s="24"/>
      <c r="I8" s="24"/>
      <c r="J8" s="24"/>
      <c r="K8" s="24" t="s">
        <v>2</v>
      </c>
      <c r="L8" s="24"/>
      <c r="M8" s="24"/>
      <c r="N8" s="24"/>
    </row>
    <row r="9" spans="1:14" ht="22.5" customHeight="1">
      <c r="A9" s="25" t="s">
        <v>21</v>
      </c>
      <c r="B9" s="24" t="s">
        <v>19</v>
      </c>
      <c r="C9" s="24" t="s">
        <v>11</v>
      </c>
      <c r="D9" s="23" t="s">
        <v>3</v>
      </c>
      <c r="E9" s="23"/>
      <c r="F9" s="24" t="s">
        <v>4</v>
      </c>
      <c r="G9" s="24" t="s">
        <v>11</v>
      </c>
      <c r="H9" s="23" t="s">
        <v>3</v>
      </c>
      <c r="I9" s="23"/>
      <c r="J9" s="24" t="s">
        <v>4</v>
      </c>
      <c r="K9" s="24" t="s">
        <v>11</v>
      </c>
      <c r="L9" s="23" t="s">
        <v>3</v>
      </c>
      <c r="M9" s="23"/>
      <c r="N9" s="24" t="s">
        <v>4</v>
      </c>
    </row>
    <row r="10" spans="1:14" ht="69.75" customHeight="1">
      <c r="A10" s="25"/>
      <c r="B10" s="24"/>
      <c r="C10" s="24"/>
      <c r="D10" s="14" t="s">
        <v>5</v>
      </c>
      <c r="E10" s="13" t="s">
        <v>6</v>
      </c>
      <c r="F10" s="24"/>
      <c r="G10" s="24"/>
      <c r="H10" s="14" t="s">
        <v>5</v>
      </c>
      <c r="I10" s="13" t="s">
        <v>6</v>
      </c>
      <c r="J10" s="24"/>
      <c r="K10" s="24"/>
      <c r="L10" s="14" t="s">
        <v>5</v>
      </c>
      <c r="M10" s="13" t="s">
        <v>6</v>
      </c>
      <c r="N10" s="24"/>
    </row>
    <row r="11" spans="1:14" ht="33.75" customHeight="1">
      <c r="A11" s="16">
        <v>11</v>
      </c>
      <c r="B11" s="17" t="s">
        <v>16</v>
      </c>
      <c r="C11" s="18">
        <f>C12+C13</f>
        <v>0</v>
      </c>
      <c r="D11" s="18">
        <f>D12+D13</f>
        <v>68300</v>
      </c>
      <c r="E11" s="18">
        <v>0</v>
      </c>
      <c r="F11" s="18">
        <f>C11+D11</f>
        <v>68300</v>
      </c>
      <c r="G11" s="18">
        <v>0</v>
      </c>
      <c r="H11" s="18">
        <f>H12+H13</f>
        <v>-66800</v>
      </c>
      <c r="I11" s="18">
        <v>0</v>
      </c>
      <c r="J11" s="18">
        <f>G11+H11</f>
        <v>-66800</v>
      </c>
      <c r="K11" s="18">
        <f>K12+K13</f>
        <v>0</v>
      </c>
      <c r="L11" s="18">
        <f>L12+L13</f>
        <v>1500</v>
      </c>
      <c r="M11" s="18">
        <v>0</v>
      </c>
      <c r="N11" s="18">
        <f>N12+N13</f>
        <v>1500</v>
      </c>
    </row>
    <row r="12" spans="1:14" ht="78.75">
      <c r="A12" s="19">
        <v>250908</v>
      </c>
      <c r="B12" s="9" t="s">
        <v>7</v>
      </c>
      <c r="C12" s="1">
        <v>0</v>
      </c>
      <c r="D12" s="1">
        <v>68300</v>
      </c>
      <c r="E12" s="1">
        <v>0</v>
      </c>
      <c r="F12" s="1">
        <f>C12+D12</f>
        <v>68300</v>
      </c>
      <c r="G12" s="1">
        <v>0</v>
      </c>
      <c r="H12" s="1">
        <v>0</v>
      </c>
      <c r="I12" s="1">
        <v>0</v>
      </c>
      <c r="J12" s="1">
        <v>0</v>
      </c>
      <c r="K12" s="1">
        <f aca="true" t="shared" si="0" ref="K12:N13">C12+G12</f>
        <v>0</v>
      </c>
      <c r="L12" s="1">
        <f t="shared" si="0"/>
        <v>68300</v>
      </c>
      <c r="M12" s="1">
        <f t="shared" si="0"/>
        <v>0</v>
      </c>
      <c r="N12" s="1">
        <f t="shared" si="0"/>
        <v>68300</v>
      </c>
    </row>
    <row r="13" spans="1:14" ht="66" customHeight="1">
      <c r="A13" s="19">
        <v>250909</v>
      </c>
      <c r="B13" s="8" t="s">
        <v>17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-66800</v>
      </c>
      <c r="I13" s="1">
        <v>0</v>
      </c>
      <c r="J13" s="1">
        <f aca="true" t="shared" si="1" ref="J13:J18">G13+H13</f>
        <v>-66800</v>
      </c>
      <c r="K13" s="1">
        <f t="shared" si="0"/>
        <v>0</v>
      </c>
      <c r="L13" s="1">
        <f t="shared" si="0"/>
        <v>-66800</v>
      </c>
      <c r="M13" s="1">
        <f t="shared" si="0"/>
        <v>0</v>
      </c>
      <c r="N13" s="1">
        <f t="shared" si="0"/>
        <v>-66800</v>
      </c>
    </row>
    <row r="14" spans="1:14" ht="46.5" customHeight="1">
      <c r="A14" s="16">
        <v>53</v>
      </c>
      <c r="B14" s="10" t="s">
        <v>8</v>
      </c>
      <c r="C14" s="11">
        <f>C15+C16+C17+C18</f>
        <v>400000</v>
      </c>
      <c r="D14" s="11">
        <f>D15+D16+D17+D18</f>
        <v>655000</v>
      </c>
      <c r="E14" s="11">
        <v>0</v>
      </c>
      <c r="F14" s="11">
        <f>C14+D14</f>
        <v>1055000</v>
      </c>
      <c r="G14" s="11">
        <f>G15+G16+G17+G18</f>
        <v>0</v>
      </c>
      <c r="H14" s="11">
        <f>H15+H16+H17+H18</f>
        <v>-655000</v>
      </c>
      <c r="I14" s="11">
        <v>0</v>
      </c>
      <c r="J14" s="11">
        <f t="shared" si="1"/>
        <v>-655000</v>
      </c>
      <c r="K14" s="11">
        <f>K15+K16+K17+K18</f>
        <v>400000</v>
      </c>
      <c r="L14" s="11">
        <f>L15+L16+L17+L18</f>
        <v>0</v>
      </c>
      <c r="M14" s="11">
        <v>0</v>
      </c>
      <c r="N14" s="11">
        <f>N17+N18</f>
        <v>400000</v>
      </c>
    </row>
    <row r="15" spans="1:14" ht="46.5" customHeight="1">
      <c r="A15" s="19" t="s">
        <v>24</v>
      </c>
      <c r="B15" s="9" t="s">
        <v>25</v>
      </c>
      <c r="C15" s="12">
        <v>0</v>
      </c>
      <c r="D15" s="12">
        <v>150000</v>
      </c>
      <c r="E15" s="12">
        <v>0</v>
      </c>
      <c r="F15" s="5">
        <f>C15+D15</f>
        <v>150000</v>
      </c>
      <c r="G15" s="12">
        <v>0</v>
      </c>
      <c r="H15" s="12">
        <v>0</v>
      </c>
      <c r="I15" s="12">
        <v>0</v>
      </c>
      <c r="J15" s="1">
        <f t="shared" si="1"/>
        <v>0</v>
      </c>
      <c r="K15" s="5">
        <f aca="true" t="shared" si="2" ref="K15:N18">C15+G15</f>
        <v>0</v>
      </c>
      <c r="L15" s="5">
        <f t="shared" si="2"/>
        <v>150000</v>
      </c>
      <c r="M15" s="5">
        <f t="shared" si="2"/>
        <v>0</v>
      </c>
      <c r="N15" s="5">
        <f t="shared" si="2"/>
        <v>150000</v>
      </c>
    </row>
    <row r="16" spans="1:14" ht="16.5">
      <c r="A16" s="19" t="s">
        <v>26</v>
      </c>
      <c r="B16" s="9" t="s">
        <v>27</v>
      </c>
      <c r="C16" s="12">
        <v>0</v>
      </c>
      <c r="D16" s="12">
        <v>0</v>
      </c>
      <c r="E16" s="12">
        <v>0</v>
      </c>
      <c r="F16" s="5">
        <f>C16+D16</f>
        <v>0</v>
      </c>
      <c r="G16" s="12">
        <v>0</v>
      </c>
      <c r="H16" s="12">
        <v>-150000</v>
      </c>
      <c r="I16" s="12">
        <v>0</v>
      </c>
      <c r="J16" s="1">
        <f t="shared" si="1"/>
        <v>-150000</v>
      </c>
      <c r="K16" s="5">
        <f t="shared" si="2"/>
        <v>0</v>
      </c>
      <c r="L16" s="5">
        <f t="shared" si="2"/>
        <v>-150000</v>
      </c>
      <c r="M16" s="5">
        <f t="shared" si="2"/>
        <v>0</v>
      </c>
      <c r="N16" s="5">
        <f t="shared" si="2"/>
        <v>-150000</v>
      </c>
    </row>
    <row r="17" spans="1:14" ht="47.25">
      <c r="A17" s="19">
        <v>250911</v>
      </c>
      <c r="B17" s="9" t="s">
        <v>9</v>
      </c>
      <c r="C17" s="5">
        <v>400000</v>
      </c>
      <c r="D17" s="5">
        <v>505000</v>
      </c>
      <c r="E17" s="5">
        <v>0</v>
      </c>
      <c r="F17" s="5">
        <f>C17+D17</f>
        <v>905000</v>
      </c>
      <c r="G17" s="5">
        <v>0</v>
      </c>
      <c r="H17" s="5">
        <v>0</v>
      </c>
      <c r="I17" s="5">
        <v>0</v>
      </c>
      <c r="J17" s="1">
        <f t="shared" si="1"/>
        <v>0</v>
      </c>
      <c r="K17" s="5">
        <f t="shared" si="2"/>
        <v>400000</v>
      </c>
      <c r="L17" s="5">
        <f t="shared" si="2"/>
        <v>505000</v>
      </c>
      <c r="M17" s="5">
        <f t="shared" si="2"/>
        <v>0</v>
      </c>
      <c r="N17" s="5">
        <f t="shared" si="2"/>
        <v>905000</v>
      </c>
    </row>
    <row r="18" spans="1:14" ht="47.25">
      <c r="A18" s="19">
        <v>250912</v>
      </c>
      <c r="B18" s="8" t="s">
        <v>10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-505000</v>
      </c>
      <c r="I18" s="5">
        <v>0</v>
      </c>
      <c r="J18" s="1">
        <f t="shared" si="1"/>
        <v>-505000</v>
      </c>
      <c r="K18" s="5">
        <f t="shared" si="2"/>
        <v>0</v>
      </c>
      <c r="L18" s="5">
        <f t="shared" si="2"/>
        <v>-505000</v>
      </c>
      <c r="M18" s="5">
        <f t="shared" si="2"/>
        <v>0</v>
      </c>
      <c r="N18" s="5">
        <f t="shared" si="2"/>
        <v>-505000</v>
      </c>
    </row>
    <row r="19" spans="1:14" ht="16.5">
      <c r="A19" s="20"/>
      <c r="B19" s="21" t="s">
        <v>5</v>
      </c>
      <c r="C19" s="5">
        <f aca="true" t="shared" si="3" ref="C19:N19">C14+C11</f>
        <v>400000</v>
      </c>
      <c r="D19" s="5">
        <f>D14+D11</f>
        <v>723300</v>
      </c>
      <c r="E19" s="5">
        <f t="shared" si="3"/>
        <v>0</v>
      </c>
      <c r="F19" s="5">
        <f t="shared" si="3"/>
        <v>1123300</v>
      </c>
      <c r="G19" s="5">
        <f t="shared" si="3"/>
        <v>0</v>
      </c>
      <c r="H19" s="5">
        <f t="shared" si="3"/>
        <v>-721800</v>
      </c>
      <c r="I19" s="5">
        <f t="shared" si="3"/>
        <v>0</v>
      </c>
      <c r="J19" s="5">
        <f t="shared" si="3"/>
        <v>-721800</v>
      </c>
      <c r="K19" s="5">
        <f t="shared" si="3"/>
        <v>400000</v>
      </c>
      <c r="L19" s="5">
        <f t="shared" si="3"/>
        <v>1500</v>
      </c>
      <c r="M19" s="5">
        <f t="shared" si="3"/>
        <v>0</v>
      </c>
      <c r="N19" s="5">
        <f t="shared" si="3"/>
        <v>401500</v>
      </c>
    </row>
    <row r="20" ht="27" customHeight="1"/>
    <row r="21" ht="31.5" customHeight="1"/>
    <row r="22" spans="1:13" ht="28.5" customHeight="1">
      <c r="A22" s="3" t="s">
        <v>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 t="s">
        <v>22</v>
      </c>
      <c r="M22" s="3"/>
    </row>
  </sheetData>
  <sheetProtection/>
  <mergeCells count="15">
    <mergeCell ref="N9:N10"/>
    <mergeCell ref="L9:M9"/>
    <mergeCell ref="G9:G10"/>
    <mergeCell ref="J9:J10"/>
    <mergeCell ref="K9:K10"/>
    <mergeCell ref="A6:N6"/>
    <mergeCell ref="D9:E9"/>
    <mergeCell ref="C9:C10"/>
    <mergeCell ref="F9:F10"/>
    <mergeCell ref="C8:F8"/>
    <mergeCell ref="G8:J8"/>
    <mergeCell ref="K8:N8"/>
    <mergeCell ref="H9:I9"/>
    <mergeCell ref="A9:A10"/>
    <mergeCell ref="B9:B10"/>
  </mergeCells>
  <printOptions/>
  <pageMargins left="0.984251968503937" right="0.5905511811023623" top="0.5905511811023623" bottom="0.5905511811023623" header="0.1968503937007874" footer="0.2362204724409449"/>
  <pageSetup fitToHeight="1" fitToWidth="1" horizontalDpi="600" verticalDpi="600" orientation="landscape" paperSize="9" scale="60" r:id="rId1"/>
  <rowBreaks count="1" manualBreakCount="1">
    <brk id="24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LSligotska</dc:creator>
  <cp:keywords/>
  <dc:description/>
  <cp:lastModifiedBy>USER</cp:lastModifiedBy>
  <cp:lastPrinted>2011-12-28T21:37:40Z</cp:lastPrinted>
  <dcterms:created xsi:type="dcterms:W3CDTF">2006-12-23T10:31:38Z</dcterms:created>
  <dcterms:modified xsi:type="dcterms:W3CDTF">2017-06-21T12:09:25Z</dcterms:modified>
  <cp:category/>
  <cp:version/>
  <cp:contentType/>
  <cp:contentStatus/>
</cp:coreProperties>
</file>