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815" windowHeight="6030" tabRatio="57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'Лист1'!$11:$15</definedName>
  </definedNames>
  <calcPr fullCalcOnLoad="1"/>
</workbook>
</file>

<file path=xl/sharedStrings.xml><?xml version="1.0" encoding="utf-8"?>
<sst xmlns="http://schemas.openxmlformats.org/spreadsheetml/2006/main" count="134" uniqueCount="95">
  <si>
    <t xml:space="preserve"> </t>
  </si>
  <si>
    <t>ПЕРЕЛІК</t>
  </si>
  <si>
    <t>№ з/п</t>
  </si>
  <si>
    <t>Назва об'єкта та його місцезнаходження</t>
  </si>
  <si>
    <t>Рік початку і закінчення виконання проекту</t>
  </si>
  <si>
    <t>Кошторисна вартість об'єкта, тис. грн.</t>
  </si>
  <si>
    <t>2007 рік</t>
  </si>
  <si>
    <t>Частка комунальної власності у майні забудовника</t>
  </si>
  <si>
    <t>Вид проектно-кошторисної документації, ким і коли затверджена</t>
  </si>
  <si>
    <t>Введення в експлуатацію
(у відповідних одиницях)</t>
  </si>
  <si>
    <t>Кількість економії енергоносіїв*</t>
  </si>
  <si>
    <t>Економічний ефект від зменшення використання енергоносіїв*</t>
  </si>
  <si>
    <t>Назва та дата затвердження програми, якою передбачено об'єкт</t>
  </si>
  <si>
    <t>усього</t>
  </si>
  <si>
    <t xml:space="preserve">Обсяг фінансування </t>
  </si>
  <si>
    <t>за рахунок субвенції</t>
  </si>
  <si>
    <t>за рахунок коштів місцевих бюджетів</t>
  </si>
  <si>
    <t>за рахунок інших джерел</t>
  </si>
  <si>
    <t>%</t>
  </si>
  <si>
    <t>тис. грн.</t>
  </si>
  <si>
    <t>тис. кВт год.
(тис. м3)/рік</t>
  </si>
  <si>
    <t>тис. грн./рік</t>
  </si>
  <si>
    <t>1.</t>
  </si>
  <si>
    <t>Програма реформування і розвитку ЖКГ Здолбунівського району на 2005-2010рр, розпорядження голови райдерж- адміністрації від 07.11.2005р. №392</t>
  </si>
  <si>
    <t xml:space="preserve"> об*єктів, що фінансуватимуть в 2008 році за рахунок субвенції з державного бюджету місцевим бюджетам на заходи з енергозбереження, у тому числі</t>
  </si>
  <si>
    <t>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</t>
  </si>
  <si>
    <t>та котелень, будівництво газопроводів і газифікацію населених пунктів</t>
  </si>
  <si>
    <t>Затверджено</t>
  </si>
  <si>
    <t>Погоджено</t>
  </si>
  <si>
    <t>Міський голова м.Здолбунів</t>
  </si>
  <si>
    <t>Голова Здолбунівської РДА</t>
  </si>
  <si>
    <t>_____________ Л.Я.Кінах</t>
  </si>
  <si>
    <t>_____________ І.О.Ольшевський</t>
  </si>
  <si>
    <t>Заступник голови Здолбунівської РДА                                                                   Ю.Лиморенко</t>
  </si>
  <si>
    <t>залишок на 1 січня 2008 р</t>
  </si>
  <si>
    <t>Будівельна готовність на 
1 січня 2008 р.</t>
  </si>
  <si>
    <t>Робочий проект затверджений Здолбунівською міською радою 07.04.08р.</t>
  </si>
  <si>
    <t>2.</t>
  </si>
  <si>
    <t>Теплові мережі м.Здолбунів - реконструкція</t>
  </si>
  <si>
    <t>Теплові мережі від котельні по вул.Фабрична,1 м.Здолбунів - реконструкція</t>
  </si>
  <si>
    <t>Д133мм - 340м  Д108мм - 136м   Д89мм - 100 м  Д76мм - 100 м</t>
  </si>
  <si>
    <t>в т. ч.  Основних засобів</t>
  </si>
  <si>
    <t>Теплові мережі від котельні по вул.Заводська,2 м.Здолбунів - реконструкція</t>
  </si>
  <si>
    <t xml:space="preserve">Д159мм - 92м  Д133мм - 202м  </t>
  </si>
  <si>
    <t>Разом основних засобів</t>
  </si>
  <si>
    <t>2008 рік</t>
  </si>
  <si>
    <t>Усього:</t>
  </si>
  <si>
    <t>Ремонт і реконструкція теплових мереж та котелень</t>
  </si>
  <si>
    <t>Оснащення інженерних вводів багатоквартирних житлових будинків засобами обліку споживання води і теплової енергії</t>
  </si>
  <si>
    <t xml:space="preserve">2007-2008 </t>
  </si>
  <si>
    <t>1292,9 - 2007 рік 941,8 - 2008 рік</t>
  </si>
  <si>
    <t>Теплові мережі центральної частини м. Дубно — реконструкція</t>
  </si>
  <si>
    <t xml:space="preserve">Оснащення інженерних вводів багатоквартирних житлових будинків засобами обліку споживання води та теплової енергії  м.Здолбунів </t>
  </si>
  <si>
    <t>Оснащення  інженерних  вводів  багатоквартирних  житлових  будинків  засобами  обліку  теплової  енергії  в м.Острог</t>
  </si>
  <si>
    <t>Теплові мережі  в м.Дубровиця – капітальний ремонт</t>
  </si>
  <si>
    <t>Система теплопостачання житлового масиву по вул. Степанська та Затишна в м.Костопіль - реконструкція</t>
  </si>
  <si>
    <t>Котельні по вул. 1 Травня, Островського, Грушевського, Бурова, Рівненська в м.Костопіль - реконструкція</t>
  </si>
  <si>
    <t>Теплові мережі смт Квасилів Рівненського району - реконструкція</t>
  </si>
  <si>
    <t>Оснащення  інженерних  вводів  багатоквартирних  житлових  будинків  засобами  обліку  теплової  енергії  в смт Квасилів Рівненського району</t>
  </si>
  <si>
    <t>Разом:</t>
  </si>
  <si>
    <t xml:space="preserve"> об"єктів, що фінансуватимуться в 2008 році за рахунок субвенції з державного бюджету місцевим бюджетам на заходи з енергозбереження, у тому числі</t>
  </si>
  <si>
    <t>залишок на 1 січня 2008 р.</t>
  </si>
  <si>
    <t>Теплові мережі в смтВолодимирець - реконструкція</t>
  </si>
  <si>
    <t>Оснащення інженерних вводів багатоквартирних житлових будинків засобами обліку споживання теплової енергії в м.Дубно (три будинки)</t>
  </si>
  <si>
    <t>Оснащення інженерних вводів багатоквартирних житлових будинків засобами обліку та регулювання споживання теплової енергії м. Рівне</t>
  </si>
  <si>
    <t>Котельня по вул. Чорновола, 4а в м.Березне - реконструкція</t>
  </si>
  <si>
    <t>Оснащення інженерних вводів багатоквартирного житлового будинку засобами обліку споживання теплової енергії по вул. Степанській, 22 в м.Костопіль</t>
  </si>
  <si>
    <t>Котельня по вул. Кн. Володимира, 75, теплові мережі та ЦТП м. Рівне - реконструкція</t>
  </si>
  <si>
    <t>Котельня смт Смига Дубенського району - реконструкція</t>
  </si>
  <si>
    <t>Котельня по вул. Садовій,4, в м.Радивилів - реконструкція</t>
  </si>
  <si>
    <t>Теплові  мережі по пр. Незалежності  м.Острог - реконструкція</t>
  </si>
  <si>
    <t>Котельня по вул.Горького в смтРокитне - реконструкція</t>
  </si>
  <si>
    <t>Котельня по вул.1 Травня в смтРокитне - реконструкція</t>
  </si>
  <si>
    <t>Зовнішні теплові мережі від ТК 9/2 до ТК 9/4 по м-ну Будівельників м.Кузнецовськ- реконструкція</t>
  </si>
  <si>
    <t>Теплові мережі по вул. Белгородській в м. Сарни - реконструкція</t>
  </si>
  <si>
    <t>Будівництво газопроводів і газифікація населених пунктів</t>
  </si>
  <si>
    <t>2006-2008</t>
  </si>
  <si>
    <t>2005-2008</t>
  </si>
  <si>
    <t>Підвідний  газопровід до с.Буща Здолбунівського району</t>
  </si>
  <si>
    <t>Підвідний газопровід до         с. Звіздівка Костопільського району</t>
  </si>
  <si>
    <t>Підвідний газопровід до с.Перемилівка Млинівського району</t>
  </si>
  <si>
    <t>Реконструкція теплових мереж і об"єктів теплопостачання в центральній частині м.Рівне</t>
  </si>
  <si>
    <t>Підвідний газопровід та газопостачання (вуличні мережі) села Білка Березнівського району</t>
  </si>
  <si>
    <t>Газопостачання с.Річиця Гощанського району. Підвідний газопровід</t>
  </si>
  <si>
    <t>Підвідний газопровід с. Повча - с.Придорожне - с.Малі Сади Дубенського району</t>
  </si>
  <si>
    <t>Газопостачання с.Гнатівка Млинівського району</t>
  </si>
  <si>
    <t xml:space="preserve">Підвідний газопровід до сіл Тростянець-с.Майдан Дубенського району              (перша черга)      </t>
  </si>
  <si>
    <t xml:space="preserve">2006-2008 </t>
  </si>
  <si>
    <t>Підвідний газопровід високого тиску ІІ-ї категорії до с.Новосілки  Млинівського району</t>
  </si>
  <si>
    <t>Підвідний газопровід високого та середнього тисків до сіл Завозів, Бухарів, Михалківці Острозького району (перша черга)</t>
  </si>
  <si>
    <t>до рішення Рівненської обласної ради</t>
  </si>
  <si>
    <t>Перший заступник голови обласної радим</t>
  </si>
  <si>
    <t>В.А.Королюк</t>
  </si>
  <si>
    <t>Додаток  9</t>
  </si>
  <si>
    <t>від 30 липня 2008 року № 884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</si>
</sst>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54"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9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9" fontId="16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179" fontId="15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179" fontId="1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17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17" fillId="0" borderId="11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17</xdr:row>
      <xdr:rowOff>723900</xdr:rowOff>
    </xdr:from>
    <xdr:to>
      <xdr:col>5</xdr:col>
      <xdr:colOff>447675</xdr:colOff>
      <xdr:row>17</xdr:row>
      <xdr:rowOff>723900</xdr:rowOff>
    </xdr:to>
    <xdr:sp>
      <xdr:nvSpPr>
        <xdr:cNvPr id="1" name="Line 3"/>
        <xdr:cNvSpPr>
          <a:spLocks/>
        </xdr:cNvSpPr>
      </xdr:nvSpPr>
      <xdr:spPr>
        <a:xfrm>
          <a:off x="3924300" y="4486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723900</xdr:rowOff>
    </xdr:from>
    <xdr:to>
      <xdr:col>9</xdr:col>
      <xdr:colOff>438150</xdr:colOff>
      <xdr:row>17</xdr:row>
      <xdr:rowOff>723900</xdr:rowOff>
    </xdr:to>
    <xdr:sp>
      <xdr:nvSpPr>
        <xdr:cNvPr id="2" name="Line 4"/>
        <xdr:cNvSpPr>
          <a:spLocks/>
        </xdr:cNvSpPr>
      </xdr:nvSpPr>
      <xdr:spPr>
        <a:xfrm>
          <a:off x="6619875" y="4486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19</xdr:row>
      <xdr:rowOff>723900</xdr:rowOff>
    </xdr:from>
    <xdr:to>
      <xdr:col>5</xdr:col>
      <xdr:colOff>447675</xdr:colOff>
      <xdr:row>19</xdr:row>
      <xdr:rowOff>723900</xdr:rowOff>
    </xdr:to>
    <xdr:sp>
      <xdr:nvSpPr>
        <xdr:cNvPr id="3" name="Line 5"/>
        <xdr:cNvSpPr>
          <a:spLocks/>
        </xdr:cNvSpPr>
      </xdr:nvSpPr>
      <xdr:spPr>
        <a:xfrm>
          <a:off x="3924300" y="6353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Normal="75" zoomScaleSheetLayoutView="100" zoomScalePageLayoutView="0" workbookViewId="0" topLeftCell="C1">
      <selection activeCell="I5" sqref="I5"/>
    </sheetView>
  </sheetViews>
  <sheetFormatPr defaultColWidth="9.140625" defaultRowHeight="12"/>
  <cols>
    <col min="1" max="1" width="5.140625" style="0" customWidth="1"/>
    <col min="2" max="2" width="107.8515625" style="0" customWidth="1"/>
    <col min="3" max="3" width="12.00390625" style="0" customWidth="1"/>
    <col min="4" max="4" width="11.00390625" style="0" bestFit="1" customWidth="1"/>
    <col min="5" max="5" width="10.8515625" style="0" customWidth="1"/>
    <col min="6" max="6" width="14.00390625" style="0" customWidth="1"/>
    <col min="7" max="7" width="17.8515625" style="0" customWidth="1"/>
    <col min="8" max="8" width="17.140625" style="0" customWidth="1"/>
    <col min="9" max="9" width="15.28125" style="0" customWidth="1"/>
    <col min="10" max="10" width="18.140625" style="0" customWidth="1"/>
  </cols>
  <sheetData>
    <row r="1" spans="2:10" ht="12.75">
      <c r="B1" s="1"/>
      <c r="C1" s="2"/>
      <c r="D1" s="2"/>
      <c r="E1" s="2"/>
      <c r="F1" s="2"/>
      <c r="G1" s="2"/>
      <c r="H1" s="81" t="s">
        <v>93</v>
      </c>
      <c r="I1" s="2"/>
      <c r="J1" s="2"/>
    </row>
    <row r="2" spans="2:10" ht="12.75">
      <c r="B2" s="1"/>
      <c r="C2" s="2"/>
      <c r="D2" s="2"/>
      <c r="E2" s="2"/>
      <c r="F2" s="2"/>
      <c r="G2" s="2"/>
      <c r="H2" s="81" t="s">
        <v>90</v>
      </c>
      <c r="I2" s="2"/>
      <c r="J2" s="2"/>
    </row>
    <row r="3" spans="2:10" ht="12.75">
      <c r="B3" s="1"/>
      <c r="C3" s="2"/>
      <c r="D3" s="2"/>
      <c r="E3" s="2"/>
      <c r="F3" s="2"/>
      <c r="G3" s="2"/>
      <c r="H3" s="81" t="s">
        <v>94</v>
      </c>
      <c r="I3" s="2"/>
      <c r="J3" s="2"/>
    </row>
    <row r="4" spans="2:10" ht="11.25">
      <c r="B4" s="1"/>
      <c r="C4" s="2"/>
      <c r="D4" s="2"/>
      <c r="E4" s="2"/>
      <c r="F4" s="2"/>
      <c r="G4" s="2"/>
      <c r="H4" s="2"/>
      <c r="I4" s="2"/>
      <c r="J4" s="2"/>
    </row>
    <row r="5" spans="2:10" ht="11.25">
      <c r="B5" s="1"/>
      <c r="C5" s="2"/>
      <c r="D5" s="2"/>
      <c r="E5" s="2"/>
      <c r="F5" s="2"/>
      <c r="G5" s="2"/>
      <c r="H5" s="2"/>
      <c r="I5" s="2"/>
      <c r="J5" s="2"/>
    </row>
    <row r="6" spans="2:10" ht="15.75">
      <c r="B6" s="112" t="s">
        <v>1</v>
      </c>
      <c r="C6" s="112"/>
      <c r="D6" s="112"/>
      <c r="E6" s="112"/>
      <c r="F6" s="112"/>
      <c r="G6" s="112"/>
      <c r="H6" s="112"/>
      <c r="I6" s="112"/>
      <c r="J6" s="112"/>
    </row>
    <row r="7" spans="1:10" ht="15.75">
      <c r="A7" s="111" t="s">
        <v>60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2" customHeight="1">
      <c r="A8" s="111" t="s">
        <v>25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ht="14.25" customHeight="1">
      <c r="A9" s="111" t="s">
        <v>26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0" ht="15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6.25" customHeight="1">
      <c r="A11" s="114" t="s">
        <v>2</v>
      </c>
      <c r="B11" s="117" t="s">
        <v>3</v>
      </c>
      <c r="C11" s="100" t="s">
        <v>4</v>
      </c>
      <c r="D11" s="110" t="s">
        <v>5</v>
      </c>
      <c r="E11" s="110"/>
      <c r="F11" s="110" t="s">
        <v>35</v>
      </c>
      <c r="G11" s="110" t="s">
        <v>45</v>
      </c>
      <c r="H11" s="110"/>
      <c r="I11" s="110"/>
      <c r="J11" s="110"/>
    </row>
    <row r="12" spans="1:10" ht="20.25" customHeight="1">
      <c r="A12" s="115"/>
      <c r="B12" s="118"/>
      <c r="C12" s="101"/>
      <c r="D12" s="100" t="s">
        <v>13</v>
      </c>
      <c r="E12" s="100" t="s">
        <v>61</v>
      </c>
      <c r="F12" s="110"/>
      <c r="G12" s="109" t="s">
        <v>14</v>
      </c>
      <c r="H12" s="109"/>
      <c r="I12" s="109"/>
      <c r="J12" s="109"/>
    </row>
    <row r="13" spans="1:10" ht="24">
      <c r="A13" s="115"/>
      <c r="B13" s="118"/>
      <c r="C13" s="101"/>
      <c r="D13" s="101"/>
      <c r="E13" s="101"/>
      <c r="F13" s="110"/>
      <c r="G13" s="6" t="s">
        <v>15</v>
      </c>
      <c r="H13" s="110" t="s">
        <v>16</v>
      </c>
      <c r="I13" s="110"/>
      <c r="J13" s="6" t="s">
        <v>17</v>
      </c>
    </row>
    <row r="14" spans="1:10" ht="12">
      <c r="A14" s="116"/>
      <c r="B14" s="119"/>
      <c r="C14" s="102"/>
      <c r="D14" s="102"/>
      <c r="E14" s="102"/>
      <c r="F14" s="6" t="s">
        <v>18</v>
      </c>
      <c r="G14" s="6" t="s">
        <v>19</v>
      </c>
      <c r="H14" s="6" t="s">
        <v>19</v>
      </c>
      <c r="I14" s="6" t="s">
        <v>18</v>
      </c>
      <c r="J14" s="6" t="s">
        <v>19</v>
      </c>
    </row>
    <row r="15" spans="1:10" ht="12.75">
      <c r="A15" s="9">
        <v>1</v>
      </c>
      <c r="B15" s="10">
        <v>2</v>
      </c>
      <c r="C15" s="9">
        <v>3</v>
      </c>
      <c r="D15" s="10">
        <v>4</v>
      </c>
      <c r="E15" s="9">
        <v>5</v>
      </c>
      <c r="F15" s="10">
        <v>6</v>
      </c>
      <c r="G15" s="9">
        <v>7</v>
      </c>
      <c r="H15" s="10">
        <v>8</v>
      </c>
      <c r="I15" s="9">
        <v>9</v>
      </c>
      <c r="J15" s="10">
        <v>10</v>
      </c>
    </row>
    <row r="16" spans="1:10" ht="109.5" customHeight="1" hidden="1">
      <c r="A16" s="44" t="s">
        <v>22</v>
      </c>
      <c r="B16" s="43" t="s">
        <v>38</v>
      </c>
      <c r="C16" s="44">
        <v>2008</v>
      </c>
      <c r="D16" s="44">
        <v>416.4</v>
      </c>
      <c r="E16" s="44">
        <v>416.4</v>
      </c>
      <c r="F16" s="44"/>
      <c r="G16" s="44">
        <v>395.6</v>
      </c>
      <c r="H16" s="44">
        <v>20.8</v>
      </c>
      <c r="I16" s="44">
        <v>5</v>
      </c>
      <c r="J16" s="44"/>
    </row>
    <row r="17" spans="1:10" s="14" customFormat="1" ht="27" customHeight="1">
      <c r="A17" s="44"/>
      <c r="B17" s="48" t="s">
        <v>46</v>
      </c>
      <c r="C17" s="44"/>
      <c r="D17" s="44"/>
      <c r="E17" s="44"/>
      <c r="F17" s="44"/>
      <c r="G17" s="53">
        <f>G71+G38+G46</f>
        <v>14897.3</v>
      </c>
      <c r="H17" s="53">
        <f>H38+H46+H71</f>
        <v>4685.1140000000005</v>
      </c>
      <c r="I17" s="52"/>
      <c r="J17" s="53">
        <f>J71+J38+J46</f>
        <v>1350.378</v>
      </c>
    </row>
    <row r="18" spans="1:10" s="22" customFormat="1" ht="13.5">
      <c r="A18" s="7"/>
      <c r="B18" s="34" t="s">
        <v>47</v>
      </c>
      <c r="C18" s="10"/>
      <c r="D18" s="10"/>
      <c r="E18" s="10"/>
      <c r="F18" s="10"/>
      <c r="G18" s="10"/>
      <c r="H18" s="10"/>
      <c r="I18" s="10"/>
      <c r="J18" s="10"/>
    </row>
    <row r="19" spans="1:10" s="22" customFormat="1" ht="45">
      <c r="A19" s="7">
        <v>1</v>
      </c>
      <c r="B19" s="56" t="s">
        <v>81</v>
      </c>
      <c r="C19" s="62" t="s">
        <v>49</v>
      </c>
      <c r="D19" s="63">
        <v>7448.9</v>
      </c>
      <c r="E19" s="63">
        <v>6156</v>
      </c>
      <c r="F19" s="62">
        <v>17.4</v>
      </c>
      <c r="G19" s="62">
        <v>5214.2</v>
      </c>
      <c r="H19" s="62" t="s">
        <v>50</v>
      </c>
      <c r="I19" s="62">
        <v>42.8</v>
      </c>
      <c r="J19" s="62" t="s">
        <v>0</v>
      </c>
    </row>
    <row r="20" spans="1:10" s="22" customFormat="1" ht="15.75">
      <c r="A20" s="7">
        <v>2</v>
      </c>
      <c r="B20" s="56" t="s">
        <v>67</v>
      </c>
      <c r="C20" s="62">
        <v>2008</v>
      </c>
      <c r="D20" s="63">
        <v>4082.9</v>
      </c>
      <c r="E20" s="63">
        <v>4082.9</v>
      </c>
      <c r="F20" s="63"/>
      <c r="G20" s="63">
        <v>2858</v>
      </c>
      <c r="H20" s="63">
        <v>1224.9</v>
      </c>
      <c r="I20" s="62">
        <v>42.8</v>
      </c>
      <c r="J20" s="62"/>
    </row>
    <row r="21" spans="1:10" s="22" customFormat="1" ht="15.75">
      <c r="A21" s="7">
        <v>3</v>
      </c>
      <c r="B21" s="57" t="s">
        <v>51</v>
      </c>
      <c r="C21" s="31">
        <v>2008</v>
      </c>
      <c r="D21" s="31">
        <v>429.966</v>
      </c>
      <c r="E21" s="31">
        <v>429.966</v>
      </c>
      <c r="F21" s="31"/>
      <c r="G21" s="31">
        <v>362.1</v>
      </c>
      <c r="H21" s="31">
        <v>67.866</v>
      </c>
      <c r="I21" s="31">
        <v>18.7</v>
      </c>
      <c r="J21" s="31"/>
    </row>
    <row r="22" spans="1:10" s="22" customFormat="1" ht="15.75">
      <c r="A22" s="7">
        <v>4</v>
      </c>
      <c r="B22" s="59" t="s">
        <v>62</v>
      </c>
      <c r="C22" s="31">
        <v>2008</v>
      </c>
      <c r="D22" s="31">
        <v>27.176</v>
      </c>
      <c r="E22" s="31">
        <v>27.176</v>
      </c>
      <c r="F22" s="31"/>
      <c r="G22" s="31">
        <v>17.3</v>
      </c>
      <c r="H22" s="31">
        <v>9.876</v>
      </c>
      <c r="I22" s="31">
        <v>57.1</v>
      </c>
      <c r="J22" s="31"/>
    </row>
    <row r="23" spans="1:10" s="22" customFormat="1" ht="15.75">
      <c r="A23" s="7">
        <v>5</v>
      </c>
      <c r="B23" s="59" t="s">
        <v>65</v>
      </c>
      <c r="C23" s="31">
        <v>2008</v>
      </c>
      <c r="D23" s="31">
        <v>154.646</v>
      </c>
      <c r="E23" s="31">
        <v>154.646</v>
      </c>
      <c r="F23" s="31"/>
      <c r="G23" s="33">
        <v>109.1</v>
      </c>
      <c r="H23" s="33">
        <v>6</v>
      </c>
      <c r="I23" s="31">
        <v>5.5</v>
      </c>
      <c r="J23" s="31">
        <v>39.546</v>
      </c>
    </row>
    <row r="24" spans="1:10" s="22" customFormat="1" ht="15.75">
      <c r="A24" s="7">
        <v>6</v>
      </c>
      <c r="B24" s="59" t="s">
        <v>69</v>
      </c>
      <c r="C24" s="31">
        <v>2008</v>
      </c>
      <c r="D24" s="31">
        <v>88.4</v>
      </c>
      <c r="E24" s="31">
        <v>88.4</v>
      </c>
      <c r="F24" s="31"/>
      <c r="G24" s="31">
        <v>80.4</v>
      </c>
      <c r="H24" s="31"/>
      <c r="I24" s="31"/>
      <c r="J24" s="31">
        <v>8</v>
      </c>
    </row>
    <row r="25" spans="1:10" s="22" customFormat="1" ht="15.75">
      <c r="A25" s="7">
        <v>7</v>
      </c>
      <c r="B25" s="56" t="s">
        <v>39</v>
      </c>
      <c r="C25" s="62">
        <v>2008</v>
      </c>
      <c r="D25" s="64">
        <v>471.065</v>
      </c>
      <c r="E25" s="62">
        <v>471.065</v>
      </c>
      <c r="F25" s="62"/>
      <c r="G25" s="62">
        <v>264.998</v>
      </c>
      <c r="H25" s="64">
        <v>206.067</v>
      </c>
      <c r="I25" s="62">
        <v>77.8</v>
      </c>
      <c r="J25" s="62"/>
    </row>
    <row r="26" spans="1:10" s="22" customFormat="1" ht="15.75">
      <c r="A26" s="7">
        <v>8</v>
      </c>
      <c r="B26" s="56" t="s">
        <v>42</v>
      </c>
      <c r="C26" s="62">
        <v>2008</v>
      </c>
      <c r="D26" s="64">
        <v>211.398</v>
      </c>
      <c r="E26" s="62">
        <v>211.398</v>
      </c>
      <c r="F26" s="62"/>
      <c r="G26" s="62">
        <v>151.402</v>
      </c>
      <c r="H26" s="62">
        <v>10.6</v>
      </c>
      <c r="I26" s="62">
        <v>7</v>
      </c>
      <c r="J26" s="10">
        <v>49.396</v>
      </c>
    </row>
    <row r="27" spans="1:10" s="22" customFormat="1" ht="15.75">
      <c r="A27" s="7">
        <v>9</v>
      </c>
      <c r="B27" s="59" t="s">
        <v>70</v>
      </c>
      <c r="C27" s="31">
        <v>2008</v>
      </c>
      <c r="D27" s="31">
        <v>199.106</v>
      </c>
      <c r="E27" s="31">
        <v>199.106</v>
      </c>
      <c r="F27" s="31"/>
      <c r="G27" s="31">
        <v>127.3</v>
      </c>
      <c r="H27" s="33">
        <v>30</v>
      </c>
      <c r="I27" s="31">
        <v>23.6</v>
      </c>
      <c r="J27" s="7">
        <v>41.806</v>
      </c>
    </row>
    <row r="28" spans="1:10" s="22" customFormat="1" ht="15.75">
      <c r="A28" s="7">
        <v>10</v>
      </c>
      <c r="B28" s="59" t="s">
        <v>71</v>
      </c>
      <c r="C28" s="31">
        <v>2008</v>
      </c>
      <c r="D28" s="31">
        <v>55.3</v>
      </c>
      <c r="E28" s="31">
        <v>55.3</v>
      </c>
      <c r="F28" s="31"/>
      <c r="G28" s="31">
        <v>38.3</v>
      </c>
      <c r="H28" s="33">
        <v>17</v>
      </c>
      <c r="I28" s="31">
        <v>44.4</v>
      </c>
      <c r="J28" s="7"/>
    </row>
    <row r="29" spans="1:10" s="22" customFormat="1" ht="15.75">
      <c r="A29" s="7">
        <v>11</v>
      </c>
      <c r="B29" s="59" t="s">
        <v>72</v>
      </c>
      <c r="C29" s="31">
        <v>2008</v>
      </c>
      <c r="D29" s="33">
        <v>57</v>
      </c>
      <c r="E29" s="33">
        <v>57</v>
      </c>
      <c r="F29" s="33"/>
      <c r="G29" s="33">
        <v>25</v>
      </c>
      <c r="H29" s="33">
        <v>32</v>
      </c>
      <c r="I29" s="33">
        <v>128</v>
      </c>
      <c r="J29" s="7"/>
    </row>
    <row r="30" spans="1:10" s="22" customFormat="1" ht="12.75" customHeight="1">
      <c r="A30" s="103">
        <v>12</v>
      </c>
      <c r="B30" s="105" t="s">
        <v>73</v>
      </c>
      <c r="C30" s="107">
        <v>2008</v>
      </c>
      <c r="D30" s="98">
        <v>631.031</v>
      </c>
      <c r="E30" s="98">
        <v>631.031</v>
      </c>
      <c r="F30" s="96"/>
      <c r="G30" s="96">
        <v>372.2</v>
      </c>
      <c r="H30" s="98">
        <v>55.83</v>
      </c>
      <c r="I30" s="98">
        <v>15</v>
      </c>
      <c r="J30" s="94">
        <v>203.001</v>
      </c>
    </row>
    <row r="31" spans="1:10" s="22" customFormat="1" ht="18" customHeight="1">
      <c r="A31" s="104"/>
      <c r="B31" s="106"/>
      <c r="C31" s="108"/>
      <c r="D31" s="99"/>
      <c r="E31" s="99"/>
      <c r="F31" s="97"/>
      <c r="G31" s="97"/>
      <c r="H31" s="99"/>
      <c r="I31" s="99"/>
      <c r="J31" s="95"/>
    </row>
    <row r="32" spans="1:10" s="22" customFormat="1" ht="15.75">
      <c r="A32" s="7">
        <v>13</v>
      </c>
      <c r="B32" s="59" t="s">
        <v>74</v>
      </c>
      <c r="C32" s="31">
        <v>2008</v>
      </c>
      <c r="D32" s="31">
        <v>172.5</v>
      </c>
      <c r="E32" s="31">
        <v>172.5</v>
      </c>
      <c r="F32" s="31"/>
      <c r="G32" s="31">
        <v>122.5</v>
      </c>
      <c r="H32" s="31">
        <v>50</v>
      </c>
      <c r="I32" s="31">
        <v>40.8</v>
      </c>
      <c r="J32" s="25"/>
    </row>
    <row r="33" spans="1:10" s="22" customFormat="1" ht="15.75">
      <c r="A33" s="82">
        <v>14</v>
      </c>
      <c r="B33" s="83" t="s">
        <v>54</v>
      </c>
      <c r="C33" s="84">
        <v>2008</v>
      </c>
      <c r="D33" s="84">
        <v>89.112</v>
      </c>
      <c r="E33" s="84">
        <v>89.112</v>
      </c>
      <c r="F33" s="84"/>
      <c r="G33" s="84">
        <v>61.2</v>
      </c>
      <c r="H33" s="84">
        <v>27.912</v>
      </c>
      <c r="I33" s="84">
        <v>45.6</v>
      </c>
      <c r="J33" s="85"/>
    </row>
    <row r="34" spans="1:10" s="22" customFormat="1" ht="31.5">
      <c r="A34" s="28">
        <v>15</v>
      </c>
      <c r="B34" s="60" t="s">
        <v>55</v>
      </c>
      <c r="C34" s="61">
        <v>2008</v>
      </c>
      <c r="D34" s="61">
        <v>185.898</v>
      </c>
      <c r="E34" s="61">
        <v>185.898</v>
      </c>
      <c r="F34" s="61"/>
      <c r="G34" s="61">
        <v>152.202</v>
      </c>
      <c r="H34" s="61">
        <v>9.295</v>
      </c>
      <c r="I34" s="61">
        <v>6.1</v>
      </c>
      <c r="J34" s="30">
        <v>24.401</v>
      </c>
    </row>
    <row r="35" spans="1:10" s="22" customFormat="1" ht="31.5">
      <c r="A35" s="28">
        <v>16</v>
      </c>
      <c r="B35" s="60" t="s">
        <v>56</v>
      </c>
      <c r="C35" s="61">
        <v>2008</v>
      </c>
      <c r="D35" s="61">
        <v>226.996</v>
      </c>
      <c r="E35" s="61">
        <v>226.996</v>
      </c>
      <c r="F35" s="61"/>
      <c r="G35" s="61">
        <v>204.798</v>
      </c>
      <c r="H35" s="61">
        <v>11.35</v>
      </c>
      <c r="I35" s="61">
        <v>5.5</v>
      </c>
      <c r="J35" s="30">
        <v>10.848</v>
      </c>
    </row>
    <row r="36" spans="1:10" s="22" customFormat="1" ht="15.75">
      <c r="A36" s="28">
        <v>17</v>
      </c>
      <c r="B36" s="60" t="s">
        <v>57</v>
      </c>
      <c r="C36" s="61">
        <v>2008</v>
      </c>
      <c r="D36" s="61">
        <v>378.4</v>
      </c>
      <c r="E36" s="61">
        <v>378.4</v>
      </c>
      <c r="F36" s="61"/>
      <c r="G36" s="61">
        <v>262.4</v>
      </c>
      <c r="H36" s="61">
        <v>116</v>
      </c>
      <c r="I36" s="61">
        <v>44.2</v>
      </c>
      <c r="J36" s="30"/>
    </row>
    <row r="37" spans="1:10" s="22" customFormat="1" ht="15.75">
      <c r="A37" s="28">
        <v>18</v>
      </c>
      <c r="B37" s="60" t="s">
        <v>68</v>
      </c>
      <c r="C37" s="61">
        <v>2008</v>
      </c>
      <c r="D37" s="61">
        <v>16.583</v>
      </c>
      <c r="E37" s="61">
        <v>16.583</v>
      </c>
      <c r="F37" s="61"/>
      <c r="G37" s="61">
        <v>4.7</v>
      </c>
      <c r="H37" s="61">
        <v>11.883</v>
      </c>
      <c r="I37" s="61">
        <v>252.8</v>
      </c>
      <c r="J37" s="30"/>
    </row>
    <row r="38" spans="1:10" s="22" customFormat="1" ht="18" customHeight="1">
      <c r="A38" s="26"/>
      <c r="B38" s="35" t="s">
        <v>59</v>
      </c>
      <c r="C38" s="27"/>
      <c r="D38" s="28"/>
      <c r="E38" s="28"/>
      <c r="F38" s="29"/>
      <c r="G38" s="39">
        <f>SUM(G19:G37)</f>
        <v>10428.099999999999</v>
      </c>
      <c r="H38" s="39">
        <v>4121.279</v>
      </c>
      <c r="I38" s="40"/>
      <c r="J38" s="39">
        <f>SUM(J19:J37)</f>
        <v>376.99800000000005</v>
      </c>
    </row>
    <row r="39" spans="1:10" s="22" customFormat="1" ht="27">
      <c r="A39" s="7"/>
      <c r="B39" s="41" t="s">
        <v>48</v>
      </c>
      <c r="C39" s="23"/>
      <c r="D39" s="23"/>
      <c r="E39" s="23"/>
      <c r="F39" s="23"/>
      <c r="G39" s="23"/>
      <c r="H39" s="23"/>
      <c r="I39" s="23"/>
      <c r="J39" s="23"/>
    </row>
    <row r="40" spans="1:10" s="22" customFormat="1" ht="31.5">
      <c r="A40" s="7">
        <v>1</v>
      </c>
      <c r="B40" s="57" t="s">
        <v>64</v>
      </c>
      <c r="C40" s="7">
        <v>2008</v>
      </c>
      <c r="D40" s="31">
        <v>1782.7</v>
      </c>
      <c r="E40" s="31">
        <v>1782.7</v>
      </c>
      <c r="F40" s="31"/>
      <c r="G40" s="31">
        <v>1245.7</v>
      </c>
      <c r="H40" s="33">
        <v>537</v>
      </c>
      <c r="I40" s="31">
        <v>43.1</v>
      </c>
      <c r="J40" s="31"/>
    </row>
    <row r="41" spans="1:10" ht="31.5">
      <c r="A41" s="7">
        <v>2</v>
      </c>
      <c r="B41" s="58" t="s">
        <v>63</v>
      </c>
      <c r="C41" s="31">
        <v>2008</v>
      </c>
      <c r="D41" s="33">
        <v>67</v>
      </c>
      <c r="E41" s="33">
        <v>67</v>
      </c>
      <c r="F41" s="31"/>
      <c r="G41" s="31">
        <v>56.2</v>
      </c>
      <c r="H41" s="31">
        <v>10.8</v>
      </c>
      <c r="I41" s="31">
        <v>19.2</v>
      </c>
      <c r="J41" s="31"/>
    </row>
    <row r="42" spans="1:10" ht="31.5">
      <c r="A42" s="7">
        <v>3</v>
      </c>
      <c r="B42" s="56" t="s">
        <v>52</v>
      </c>
      <c r="C42" s="10">
        <v>2008</v>
      </c>
      <c r="D42" s="62">
        <v>70.135</v>
      </c>
      <c r="E42" s="62">
        <v>70.135</v>
      </c>
      <c r="F42" s="62"/>
      <c r="G42" s="62">
        <v>64.6</v>
      </c>
      <c r="H42" s="62">
        <v>5.535</v>
      </c>
      <c r="I42" s="62">
        <v>8.6</v>
      </c>
      <c r="J42" s="62"/>
    </row>
    <row r="43" spans="1:10" ht="31.5">
      <c r="A43" s="32">
        <v>4</v>
      </c>
      <c r="B43" s="54" t="s">
        <v>53</v>
      </c>
      <c r="C43" s="7">
        <v>2008</v>
      </c>
      <c r="D43" s="31">
        <v>30.04</v>
      </c>
      <c r="E43" s="31">
        <v>30.04</v>
      </c>
      <c r="F43" s="31"/>
      <c r="G43" s="31">
        <v>25.5</v>
      </c>
      <c r="H43" s="31">
        <v>4.5</v>
      </c>
      <c r="I43" s="31">
        <v>17.6</v>
      </c>
      <c r="J43" s="31">
        <v>0.04</v>
      </c>
    </row>
    <row r="44" spans="1:10" ht="31.5">
      <c r="A44" s="32">
        <v>5</v>
      </c>
      <c r="B44" s="54" t="s">
        <v>66</v>
      </c>
      <c r="C44" s="9">
        <v>2008</v>
      </c>
      <c r="D44" s="65">
        <v>60</v>
      </c>
      <c r="E44" s="65">
        <v>60</v>
      </c>
      <c r="F44" s="65"/>
      <c r="G44" s="65">
        <v>57</v>
      </c>
      <c r="H44" s="65">
        <v>3</v>
      </c>
      <c r="I44" s="66">
        <v>5.3</v>
      </c>
      <c r="J44" s="66"/>
    </row>
    <row r="45" spans="1:10" ht="31.5">
      <c r="A45" s="32">
        <v>6</v>
      </c>
      <c r="B45" s="54" t="s">
        <v>58</v>
      </c>
      <c r="C45" s="9">
        <v>2008</v>
      </c>
      <c r="D45" s="65">
        <v>60</v>
      </c>
      <c r="E45" s="65">
        <v>60</v>
      </c>
      <c r="F45" s="65"/>
      <c r="G45" s="65">
        <v>40.7</v>
      </c>
      <c r="H45" s="65">
        <v>3</v>
      </c>
      <c r="I45" s="66">
        <v>7.4</v>
      </c>
      <c r="J45" s="66">
        <v>16.3</v>
      </c>
    </row>
    <row r="46" spans="1:10" ht="15">
      <c r="A46" s="24"/>
      <c r="B46" s="36" t="s">
        <v>59</v>
      </c>
      <c r="C46" s="8"/>
      <c r="D46" s="67"/>
      <c r="E46" s="67"/>
      <c r="F46" s="67"/>
      <c r="G46" s="68">
        <f>SUM(G40:G45)</f>
        <v>1489.7</v>
      </c>
      <c r="H46" s="70">
        <f>SUM(H40:H45)</f>
        <v>563.8349999999999</v>
      </c>
      <c r="I46" s="69"/>
      <c r="J46" s="70">
        <f>SUM(J39:J45)</f>
        <v>16.34</v>
      </c>
    </row>
    <row r="47" spans="1:10" ht="13.5">
      <c r="A47" s="24"/>
      <c r="B47" s="55" t="s">
        <v>75</v>
      </c>
      <c r="C47" s="8"/>
      <c r="D47" s="8"/>
      <c r="E47" s="8"/>
      <c r="F47" s="8"/>
      <c r="G47" s="42"/>
      <c r="H47" s="38"/>
      <c r="I47" s="37"/>
      <c r="J47" s="37"/>
    </row>
    <row r="48" spans="1:10" ht="11.25">
      <c r="A48" s="86">
        <v>1</v>
      </c>
      <c r="B48" s="87" t="s">
        <v>82</v>
      </c>
      <c r="C48" s="88">
        <v>2008</v>
      </c>
      <c r="D48" s="92">
        <v>634.54</v>
      </c>
      <c r="E48" s="92">
        <v>634.54</v>
      </c>
      <c r="F48" s="88"/>
      <c r="G48" s="88">
        <v>514.54</v>
      </c>
      <c r="H48" s="88"/>
      <c r="I48" s="88"/>
      <c r="J48" s="88">
        <v>120</v>
      </c>
    </row>
    <row r="49" spans="1:10" ht="25.5" customHeight="1">
      <c r="A49" s="86"/>
      <c r="B49" s="87"/>
      <c r="C49" s="88"/>
      <c r="D49" s="92"/>
      <c r="E49" s="92"/>
      <c r="F49" s="88"/>
      <c r="G49" s="88"/>
      <c r="H49" s="88"/>
      <c r="I49" s="88"/>
      <c r="J49" s="88"/>
    </row>
    <row r="50" spans="1:10" ht="11.25" customHeight="1">
      <c r="A50" s="86">
        <v>2</v>
      </c>
      <c r="B50" s="87" t="s">
        <v>83</v>
      </c>
      <c r="C50" s="88">
        <v>2008</v>
      </c>
      <c r="D50" s="88">
        <v>729.99</v>
      </c>
      <c r="E50" s="88">
        <v>729.99</v>
      </c>
      <c r="F50" s="88"/>
      <c r="G50" s="88">
        <v>509.99</v>
      </c>
      <c r="H50" s="88"/>
      <c r="I50" s="88"/>
      <c r="J50" s="88">
        <v>220</v>
      </c>
    </row>
    <row r="51" spans="1:10" ht="11.25">
      <c r="A51" s="86"/>
      <c r="B51" s="87"/>
      <c r="C51" s="88"/>
      <c r="D51" s="88"/>
      <c r="E51" s="88"/>
      <c r="F51" s="88"/>
      <c r="G51" s="88"/>
      <c r="H51" s="88"/>
      <c r="I51" s="88"/>
      <c r="J51" s="88"/>
    </row>
    <row r="52" spans="1:10" ht="31.5">
      <c r="A52" s="75">
        <v>3</v>
      </c>
      <c r="B52" s="72" t="s">
        <v>86</v>
      </c>
      <c r="C52" s="73" t="s">
        <v>87</v>
      </c>
      <c r="D52" s="74">
        <v>601</v>
      </c>
      <c r="E52" s="74">
        <v>500</v>
      </c>
      <c r="F52" s="73">
        <v>16.8</v>
      </c>
      <c r="G52" s="73">
        <v>500</v>
      </c>
      <c r="H52" s="72"/>
      <c r="I52" s="72"/>
      <c r="J52" s="72"/>
    </row>
    <row r="53" spans="1:10" ht="0.75" customHeight="1">
      <c r="A53" s="76"/>
      <c r="B53" s="77"/>
      <c r="C53" s="77"/>
      <c r="D53" s="78"/>
      <c r="E53" s="79"/>
      <c r="F53" s="77"/>
      <c r="G53" s="71"/>
      <c r="H53" s="77"/>
      <c r="I53" s="77"/>
      <c r="J53" s="77"/>
    </row>
    <row r="54" spans="1:10" ht="11.25" customHeight="1">
      <c r="A54" s="86">
        <v>4</v>
      </c>
      <c r="B54" s="87" t="s">
        <v>84</v>
      </c>
      <c r="C54" s="88" t="s">
        <v>77</v>
      </c>
      <c r="D54" s="92">
        <v>894.5</v>
      </c>
      <c r="E54" s="92">
        <v>237.6</v>
      </c>
      <c r="F54" s="88">
        <v>62.3</v>
      </c>
      <c r="G54" s="88">
        <v>237.6</v>
      </c>
      <c r="H54" s="88"/>
      <c r="I54" s="88"/>
      <c r="J54" s="88"/>
    </row>
    <row r="55" spans="1:10" ht="21" customHeight="1">
      <c r="A55" s="86"/>
      <c r="B55" s="87"/>
      <c r="C55" s="88"/>
      <c r="D55" s="92"/>
      <c r="E55" s="92"/>
      <c r="F55" s="88"/>
      <c r="G55" s="88"/>
      <c r="H55" s="88"/>
      <c r="I55" s="88"/>
      <c r="J55" s="88"/>
    </row>
    <row r="56" spans="1:10" ht="11.25" customHeight="1">
      <c r="A56" s="86">
        <v>5</v>
      </c>
      <c r="B56" s="87" t="s">
        <v>78</v>
      </c>
      <c r="C56" s="88" t="s">
        <v>77</v>
      </c>
      <c r="D56" s="92">
        <v>2573.81</v>
      </c>
      <c r="E56" s="92">
        <v>625.5</v>
      </c>
      <c r="F56" s="88">
        <v>70.9</v>
      </c>
      <c r="G56" s="88">
        <v>423.56</v>
      </c>
      <c r="H56" s="88"/>
      <c r="I56" s="88"/>
      <c r="J56" s="88">
        <v>201.94</v>
      </c>
    </row>
    <row r="57" spans="1:10" ht="11.25" customHeight="1">
      <c r="A57" s="86"/>
      <c r="B57" s="87"/>
      <c r="C57" s="88"/>
      <c r="D57" s="92"/>
      <c r="E57" s="92"/>
      <c r="F57" s="88"/>
      <c r="G57" s="88"/>
      <c r="H57" s="88"/>
      <c r="I57" s="88"/>
      <c r="J57" s="88"/>
    </row>
    <row r="58" spans="1:10" ht="11.25" customHeight="1">
      <c r="A58" s="86"/>
      <c r="B58" s="87"/>
      <c r="C58" s="88"/>
      <c r="D58" s="92"/>
      <c r="E58" s="92"/>
      <c r="F58" s="88"/>
      <c r="G58" s="88"/>
      <c r="H58" s="88"/>
      <c r="I58" s="88"/>
      <c r="J58" s="88"/>
    </row>
    <row r="59" spans="1:10" ht="3" customHeight="1">
      <c r="A59" s="90"/>
      <c r="B59" s="91"/>
      <c r="C59" s="89"/>
      <c r="D59" s="93"/>
      <c r="E59" s="93"/>
      <c r="F59" s="89"/>
      <c r="G59" s="89"/>
      <c r="H59" s="89"/>
      <c r="I59" s="89"/>
      <c r="J59" s="89"/>
    </row>
    <row r="60" spans="1:10" ht="21" customHeight="1">
      <c r="A60" s="86">
        <v>6</v>
      </c>
      <c r="B60" s="87" t="s">
        <v>79</v>
      </c>
      <c r="C60" s="88">
        <v>2008</v>
      </c>
      <c r="D60" s="92">
        <v>524.81</v>
      </c>
      <c r="E60" s="92">
        <v>524.81</v>
      </c>
      <c r="F60" s="88"/>
      <c r="G60" s="88">
        <v>424.81</v>
      </c>
      <c r="H60" s="88"/>
      <c r="I60" s="88"/>
      <c r="J60" s="88">
        <v>100</v>
      </c>
    </row>
    <row r="61" spans="1:10" ht="11.25" hidden="1">
      <c r="A61" s="86"/>
      <c r="B61" s="87"/>
      <c r="C61" s="88"/>
      <c r="D61" s="92"/>
      <c r="E61" s="92"/>
      <c r="F61" s="88"/>
      <c r="G61" s="88"/>
      <c r="H61" s="88"/>
      <c r="I61" s="88"/>
      <c r="J61" s="88"/>
    </row>
    <row r="62" spans="1:10" ht="18" customHeight="1">
      <c r="A62" s="86">
        <v>7</v>
      </c>
      <c r="B62" s="87" t="s">
        <v>85</v>
      </c>
      <c r="C62" s="88">
        <v>2008</v>
      </c>
      <c r="D62" s="88">
        <v>345.1</v>
      </c>
      <c r="E62" s="88">
        <v>345.1</v>
      </c>
      <c r="F62" s="88"/>
      <c r="G62" s="88">
        <v>50</v>
      </c>
      <c r="H62" s="88"/>
      <c r="I62" s="88"/>
      <c r="J62" s="88">
        <v>295.1</v>
      </c>
    </row>
    <row r="63" spans="1:10" ht="61.5" customHeight="1" hidden="1">
      <c r="A63" s="86"/>
      <c r="B63" s="87"/>
      <c r="C63" s="88"/>
      <c r="D63" s="88"/>
      <c r="E63" s="88"/>
      <c r="F63" s="88"/>
      <c r="G63" s="88"/>
      <c r="H63" s="88"/>
      <c r="I63" s="88"/>
      <c r="J63" s="88"/>
    </row>
    <row r="64" spans="1:10" ht="11.25" customHeight="1">
      <c r="A64" s="86">
        <v>8</v>
      </c>
      <c r="B64" s="87" t="s">
        <v>80</v>
      </c>
      <c r="C64" s="88" t="s">
        <v>76</v>
      </c>
      <c r="D64" s="88">
        <v>247.3</v>
      </c>
      <c r="E64" s="88">
        <v>35</v>
      </c>
      <c r="F64" s="88">
        <v>85.8</v>
      </c>
      <c r="G64" s="88">
        <v>35</v>
      </c>
      <c r="H64" s="88"/>
      <c r="I64" s="88"/>
      <c r="J64" s="88"/>
    </row>
    <row r="65" spans="1:10" ht="23.25" customHeight="1">
      <c r="A65" s="90"/>
      <c r="B65" s="91"/>
      <c r="C65" s="89"/>
      <c r="D65" s="89"/>
      <c r="E65" s="89"/>
      <c r="F65" s="89"/>
      <c r="G65" s="89"/>
      <c r="H65" s="89"/>
      <c r="I65" s="89"/>
      <c r="J65" s="89"/>
    </row>
    <row r="66" spans="1:10" ht="11.25" customHeight="1">
      <c r="A66" s="86">
        <v>9</v>
      </c>
      <c r="B66" s="87" t="s">
        <v>88</v>
      </c>
      <c r="C66" s="88" t="s">
        <v>76</v>
      </c>
      <c r="D66" s="88">
        <v>527.6</v>
      </c>
      <c r="E66" s="88">
        <v>70</v>
      </c>
      <c r="F66" s="88">
        <v>86.7</v>
      </c>
      <c r="G66" s="88">
        <v>50</v>
      </c>
      <c r="H66" s="88"/>
      <c r="I66" s="88"/>
      <c r="J66" s="88">
        <v>20</v>
      </c>
    </row>
    <row r="67" spans="1:10" ht="21" customHeight="1">
      <c r="A67" s="86"/>
      <c r="B67" s="87"/>
      <c r="C67" s="88"/>
      <c r="D67" s="88"/>
      <c r="E67" s="88"/>
      <c r="F67" s="88"/>
      <c r="G67" s="88"/>
      <c r="H67" s="88"/>
      <c r="I67" s="88"/>
      <c r="J67" s="88"/>
    </row>
    <row r="68" spans="1:10" ht="11.25" customHeight="1">
      <c r="A68" s="86">
        <v>10</v>
      </c>
      <c r="B68" s="87" t="s">
        <v>89</v>
      </c>
      <c r="C68" s="88" t="s">
        <v>77</v>
      </c>
      <c r="D68" s="88">
        <v>544.35</v>
      </c>
      <c r="E68" s="88">
        <v>234</v>
      </c>
      <c r="F68" s="88">
        <v>57</v>
      </c>
      <c r="G68" s="88">
        <v>234</v>
      </c>
      <c r="H68" s="88"/>
      <c r="I68" s="88"/>
      <c r="J68" s="88"/>
    </row>
    <row r="69" spans="1:10" ht="11.25" customHeight="1">
      <c r="A69" s="86"/>
      <c r="B69" s="87"/>
      <c r="C69" s="88"/>
      <c r="D69" s="88"/>
      <c r="E69" s="88"/>
      <c r="F69" s="88"/>
      <c r="G69" s="88"/>
      <c r="H69" s="88"/>
      <c r="I69" s="88"/>
      <c r="J69" s="88"/>
    </row>
    <row r="70" spans="1:10" ht="10.5" customHeight="1">
      <c r="A70" s="86"/>
      <c r="B70" s="87"/>
      <c r="C70" s="88"/>
      <c r="D70" s="88"/>
      <c r="E70" s="88"/>
      <c r="F70" s="88"/>
      <c r="G70" s="88"/>
      <c r="H70" s="88"/>
      <c r="I70" s="88"/>
      <c r="J70" s="88"/>
    </row>
    <row r="71" spans="1:10" ht="21" customHeight="1">
      <c r="A71" s="45"/>
      <c r="B71" s="49" t="s">
        <v>59</v>
      </c>
      <c r="C71" s="46"/>
      <c r="D71" s="47"/>
      <c r="E71" s="47"/>
      <c r="F71" s="47"/>
      <c r="G71" s="80">
        <v>2979.5</v>
      </c>
      <c r="H71" s="50">
        <f>SUM(H48:H70)</f>
        <v>0</v>
      </c>
      <c r="I71" s="51"/>
      <c r="J71" s="50">
        <f>SUM(J48:J70)</f>
        <v>957.0400000000001</v>
      </c>
    </row>
    <row r="78" spans="1:10" ht="15">
      <c r="A78" s="14"/>
      <c r="B78" s="14" t="s">
        <v>91</v>
      </c>
      <c r="C78" s="14"/>
      <c r="D78" s="14"/>
      <c r="E78" s="14"/>
      <c r="F78" s="14"/>
      <c r="G78" s="14"/>
      <c r="H78" s="14"/>
      <c r="I78" s="14" t="s">
        <v>92</v>
      </c>
      <c r="J78" s="14"/>
    </row>
  </sheetData>
  <sheetProtection/>
  <mergeCells count="114">
    <mergeCell ref="G11:J11"/>
    <mergeCell ref="A7:J7"/>
    <mergeCell ref="B6:J6"/>
    <mergeCell ref="A8:J8"/>
    <mergeCell ref="D11:E11"/>
    <mergeCell ref="A9:J9"/>
    <mergeCell ref="A11:A14"/>
    <mergeCell ref="B11:B14"/>
    <mergeCell ref="C11:C14"/>
    <mergeCell ref="D12:D14"/>
    <mergeCell ref="I30:I31"/>
    <mergeCell ref="E12:E14"/>
    <mergeCell ref="A30:A31"/>
    <mergeCell ref="B30:B31"/>
    <mergeCell ref="C30:C31"/>
    <mergeCell ref="D30:D31"/>
    <mergeCell ref="E30:E31"/>
    <mergeCell ref="G12:J12"/>
    <mergeCell ref="H13:I13"/>
    <mergeCell ref="F11:F13"/>
    <mergeCell ref="I48:I49"/>
    <mergeCell ref="J30:J31"/>
    <mergeCell ref="J48:J49"/>
    <mergeCell ref="E48:E49"/>
    <mergeCell ref="F48:F49"/>
    <mergeCell ref="G48:G49"/>
    <mergeCell ref="H48:H49"/>
    <mergeCell ref="F30:F31"/>
    <mergeCell ref="G30:G31"/>
    <mergeCell ref="H30:H31"/>
    <mergeCell ref="A50:A51"/>
    <mergeCell ref="B50:B51"/>
    <mergeCell ref="C50:C51"/>
    <mergeCell ref="D50:D51"/>
    <mergeCell ref="A48:A49"/>
    <mergeCell ref="B48:B49"/>
    <mergeCell ref="C48:C49"/>
    <mergeCell ref="D48:D49"/>
    <mergeCell ref="F56:F59"/>
    <mergeCell ref="G56:G59"/>
    <mergeCell ref="E50:E51"/>
    <mergeCell ref="F50:F51"/>
    <mergeCell ref="G50:G51"/>
    <mergeCell ref="H50:H51"/>
    <mergeCell ref="F60:F61"/>
    <mergeCell ref="G60:G61"/>
    <mergeCell ref="I50:I51"/>
    <mergeCell ref="J50:J51"/>
    <mergeCell ref="J54:J55"/>
    <mergeCell ref="A56:A59"/>
    <mergeCell ref="B56:B59"/>
    <mergeCell ref="C56:C59"/>
    <mergeCell ref="D56:D59"/>
    <mergeCell ref="E56:E59"/>
    <mergeCell ref="F54:F55"/>
    <mergeCell ref="G54:G55"/>
    <mergeCell ref="H56:H59"/>
    <mergeCell ref="I56:I59"/>
    <mergeCell ref="J56:J59"/>
    <mergeCell ref="A60:A61"/>
    <mergeCell ref="B60:B61"/>
    <mergeCell ref="C60:C61"/>
    <mergeCell ref="D60:D61"/>
    <mergeCell ref="E60:E61"/>
    <mergeCell ref="G62:G63"/>
    <mergeCell ref="H62:H63"/>
    <mergeCell ref="H60:H61"/>
    <mergeCell ref="I60:I61"/>
    <mergeCell ref="J60:J61"/>
    <mergeCell ref="A54:A55"/>
    <mergeCell ref="B54:B55"/>
    <mergeCell ref="C54:C55"/>
    <mergeCell ref="D54:D55"/>
    <mergeCell ref="E54:E55"/>
    <mergeCell ref="G64:G65"/>
    <mergeCell ref="H64:H65"/>
    <mergeCell ref="H54:H55"/>
    <mergeCell ref="I54:I55"/>
    <mergeCell ref="A62:A63"/>
    <mergeCell ref="B62:B63"/>
    <mergeCell ref="C62:C63"/>
    <mergeCell ref="D62:D63"/>
    <mergeCell ref="E62:E63"/>
    <mergeCell ref="F62:F63"/>
    <mergeCell ref="G66:G67"/>
    <mergeCell ref="H66:H67"/>
    <mergeCell ref="I62:I63"/>
    <mergeCell ref="J62:J63"/>
    <mergeCell ref="A64:A65"/>
    <mergeCell ref="B64:B65"/>
    <mergeCell ref="C64:C65"/>
    <mergeCell ref="D64:D65"/>
    <mergeCell ref="E64:E65"/>
    <mergeCell ref="F64:F65"/>
    <mergeCell ref="H68:H70"/>
    <mergeCell ref="I68:I70"/>
    <mergeCell ref="I64:I65"/>
    <mergeCell ref="J64:J65"/>
    <mergeCell ref="A66:A67"/>
    <mergeCell ref="B66:B67"/>
    <mergeCell ref="C66:C67"/>
    <mergeCell ref="D66:D67"/>
    <mergeCell ref="E66:E67"/>
    <mergeCell ref="F66:F67"/>
    <mergeCell ref="A68:A70"/>
    <mergeCell ref="B68:B70"/>
    <mergeCell ref="C68:C70"/>
    <mergeCell ref="D68:D70"/>
    <mergeCell ref="I66:I67"/>
    <mergeCell ref="J66:J67"/>
    <mergeCell ref="E68:E70"/>
    <mergeCell ref="F68:F70"/>
    <mergeCell ref="G68:G70"/>
    <mergeCell ref="J68:J70"/>
  </mergeCells>
  <printOptions/>
  <pageMargins left="0.72" right="0.2" top="0.25" bottom="0.38" header="0.23" footer="0.26"/>
  <pageSetup fitToHeight="5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zoomScalePageLayoutView="0" workbookViewId="0" topLeftCell="E17">
      <selection activeCell="J18" sqref="J18"/>
    </sheetView>
  </sheetViews>
  <sheetFormatPr defaultColWidth="9.140625" defaultRowHeight="12"/>
  <cols>
    <col min="1" max="1" width="6.8515625" style="0" customWidth="1"/>
    <col min="2" max="2" width="14.8515625" style="0" customWidth="1"/>
    <col min="3" max="3" width="12.140625" style="0" customWidth="1"/>
    <col min="4" max="4" width="10.140625" style="0" bestFit="1" customWidth="1"/>
    <col min="5" max="5" width="11.00390625" style="0" customWidth="1"/>
    <col min="6" max="6" width="10.8515625" style="0" customWidth="1"/>
    <col min="7" max="7" width="10.421875" style="0" customWidth="1"/>
    <col min="8" max="8" width="10.140625" style="0" bestFit="1" customWidth="1"/>
    <col min="11" max="11" width="13.7109375" style="0" customWidth="1"/>
    <col min="12" max="12" width="17.00390625" style="0" customWidth="1"/>
    <col min="13" max="13" width="16.00390625" style="0" customWidth="1"/>
    <col min="14" max="14" width="14.00390625" style="0" customWidth="1"/>
    <col min="16" max="16" width="7.8515625" style="0" customWidth="1"/>
    <col min="17" max="17" width="16.7109375" style="0" customWidth="1"/>
  </cols>
  <sheetData>
    <row r="1" spans="1:18" ht="15">
      <c r="A1" s="14"/>
      <c r="B1" s="121" t="s">
        <v>27</v>
      </c>
      <c r="C1" s="121"/>
      <c r="D1" s="121"/>
      <c r="E1" s="14"/>
      <c r="F1" s="14"/>
      <c r="G1" s="14"/>
      <c r="H1" s="14"/>
      <c r="I1" s="14"/>
      <c r="J1" s="14"/>
      <c r="K1" s="14"/>
      <c r="L1" s="120" t="s">
        <v>28</v>
      </c>
      <c r="M1" s="120"/>
      <c r="N1" s="120"/>
      <c r="O1" s="120"/>
      <c r="P1" s="14"/>
      <c r="Q1" s="14"/>
      <c r="R1" s="14"/>
    </row>
    <row r="2" spans="1:18" ht="15">
      <c r="A2" s="120" t="s">
        <v>29</v>
      </c>
      <c r="B2" s="120"/>
      <c r="C2" s="120"/>
      <c r="D2" s="120"/>
      <c r="E2" s="120"/>
      <c r="F2" s="14"/>
      <c r="G2" s="14"/>
      <c r="H2" s="14"/>
      <c r="I2" s="14"/>
      <c r="J2" s="14"/>
      <c r="K2" s="14"/>
      <c r="L2" s="120" t="s">
        <v>30</v>
      </c>
      <c r="M2" s="120"/>
      <c r="N2" s="120"/>
      <c r="O2" s="120"/>
      <c r="P2" s="120"/>
      <c r="Q2" s="14"/>
      <c r="R2" s="14"/>
    </row>
    <row r="3" spans="1:18" ht="15">
      <c r="A3" s="120" t="s">
        <v>32</v>
      </c>
      <c r="B3" s="120"/>
      <c r="C3" s="120"/>
      <c r="D3" s="120"/>
      <c r="E3" s="120"/>
      <c r="F3" s="14"/>
      <c r="G3" s="14"/>
      <c r="H3" s="14"/>
      <c r="I3" s="14"/>
      <c r="J3" s="14"/>
      <c r="K3" s="14"/>
      <c r="L3" s="120" t="s">
        <v>31</v>
      </c>
      <c r="M3" s="120"/>
      <c r="N3" s="120"/>
      <c r="O3" s="120"/>
      <c r="P3" s="14"/>
      <c r="Q3" s="14"/>
      <c r="R3" s="14"/>
    </row>
    <row r="4" spans="1:18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6" spans="2:16" ht="11.25">
      <c r="B6" s="1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</row>
    <row r="7" spans="2:16" ht="11.25">
      <c r="B7" s="1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 t="s">
        <v>0</v>
      </c>
      <c r="O7" s="3"/>
      <c r="P7" s="3"/>
    </row>
    <row r="8" spans="2:16" ht="15.75">
      <c r="B8" s="112" t="s">
        <v>1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4"/>
      <c r="O8" s="4"/>
      <c r="P8" s="4"/>
    </row>
    <row r="9" spans="1:17" ht="15.75">
      <c r="A9" s="111" t="s">
        <v>24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8" ht="11.25">
      <c r="A10" s="111" t="s">
        <v>25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ht="11.25">
      <c r="A11" s="111" t="s">
        <v>26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3"/>
    </row>
    <row r="12" spans="1:17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35.25" customHeight="1">
      <c r="A13" s="122" t="s">
        <v>2</v>
      </c>
      <c r="B13" s="110" t="s">
        <v>3</v>
      </c>
      <c r="C13" s="110" t="s">
        <v>4</v>
      </c>
      <c r="D13" s="110" t="s">
        <v>5</v>
      </c>
      <c r="E13" s="110"/>
      <c r="F13" s="110" t="s">
        <v>35</v>
      </c>
      <c r="G13" s="110" t="s">
        <v>6</v>
      </c>
      <c r="H13" s="110"/>
      <c r="I13" s="110"/>
      <c r="J13" s="110"/>
      <c r="K13" s="110" t="s">
        <v>7</v>
      </c>
      <c r="L13" s="110" t="s">
        <v>8</v>
      </c>
      <c r="M13" s="110" t="s">
        <v>9</v>
      </c>
      <c r="N13" s="100" t="s">
        <v>10</v>
      </c>
      <c r="O13" s="122" t="s">
        <v>11</v>
      </c>
      <c r="P13" s="122"/>
      <c r="Q13" s="122" t="s">
        <v>12</v>
      </c>
    </row>
    <row r="14" spans="1:17" ht="12">
      <c r="A14" s="122"/>
      <c r="B14" s="110"/>
      <c r="C14" s="110"/>
      <c r="D14" s="110" t="s">
        <v>13</v>
      </c>
      <c r="E14" s="110" t="s">
        <v>34</v>
      </c>
      <c r="F14" s="110"/>
      <c r="G14" s="110" t="s">
        <v>14</v>
      </c>
      <c r="H14" s="110"/>
      <c r="I14" s="110"/>
      <c r="J14" s="110"/>
      <c r="K14" s="110"/>
      <c r="L14" s="110"/>
      <c r="M14" s="110"/>
      <c r="N14" s="101"/>
      <c r="O14" s="122"/>
      <c r="P14" s="122"/>
      <c r="Q14" s="122"/>
    </row>
    <row r="15" spans="1:17" ht="48">
      <c r="A15" s="122"/>
      <c r="B15" s="110"/>
      <c r="C15" s="110"/>
      <c r="D15" s="110"/>
      <c r="E15" s="110"/>
      <c r="F15" s="110"/>
      <c r="G15" s="6" t="s">
        <v>15</v>
      </c>
      <c r="H15" s="110" t="s">
        <v>16</v>
      </c>
      <c r="I15" s="110"/>
      <c r="J15" s="6" t="s">
        <v>17</v>
      </c>
      <c r="K15" s="110"/>
      <c r="L15" s="110"/>
      <c r="M15" s="110"/>
      <c r="N15" s="102"/>
      <c r="O15" s="122"/>
      <c r="P15" s="122"/>
      <c r="Q15" s="122"/>
    </row>
    <row r="16" spans="1:17" ht="24">
      <c r="A16" s="7"/>
      <c r="B16" s="6"/>
      <c r="C16" s="6"/>
      <c r="D16" s="6"/>
      <c r="E16" s="6"/>
      <c r="F16" s="6" t="s">
        <v>18</v>
      </c>
      <c r="G16" s="6" t="s">
        <v>19</v>
      </c>
      <c r="H16" s="6" t="s">
        <v>19</v>
      </c>
      <c r="I16" s="6" t="s">
        <v>18</v>
      </c>
      <c r="J16" s="6" t="s">
        <v>19</v>
      </c>
      <c r="K16" s="6" t="s">
        <v>18</v>
      </c>
      <c r="L16" s="6"/>
      <c r="M16" s="6"/>
      <c r="N16" s="6" t="s">
        <v>20</v>
      </c>
      <c r="O16" s="6" t="s">
        <v>21</v>
      </c>
      <c r="P16" s="6" t="s">
        <v>18</v>
      </c>
      <c r="Q16" s="8"/>
    </row>
    <row r="17" spans="1:17" ht="12.75">
      <c r="A17" s="9">
        <v>1</v>
      </c>
      <c r="B17" s="10">
        <v>2</v>
      </c>
      <c r="C17" s="9">
        <v>3</v>
      </c>
      <c r="D17" s="10">
        <v>4</v>
      </c>
      <c r="E17" s="9">
        <v>5</v>
      </c>
      <c r="F17" s="10">
        <v>6</v>
      </c>
      <c r="G17" s="9">
        <v>7</v>
      </c>
      <c r="H17" s="10">
        <v>8</v>
      </c>
      <c r="I17" s="9">
        <v>9</v>
      </c>
      <c r="J17" s="10">
        <v>10</v>
      </c>
      <c r="K17" s="9">
        <v>11</v>
      </c>
      <c r="L17" s="10">
        <v>12</v>
      </c>
      <c r="M17" s="9">
        <v>13</v>
      </c>
      <c r="N17" s="10">
        <v>14</v>
      </c>
      <c r="O17" s="9">
        <v>15</v>
      </c>
      <c r="P17" s="10">
        <v>16</v>
      </c>
      <c r="Q17" s="9">
        <v>17</v>
      </c>
    </row>
    <row r="18" spans="1:17" ht="111.75" customHeight="1">
      <c r="A18" s="124" t="s">
        <v>22</v>
      </c>
      <c r="B18" s="6" t="s">
        <v>39</v>
      </c>
      <c r="C18" s="11">
        <v>2008</v>
      </c>
      <c r="D18" s="16">
        <v>471.065</v>
      </c>
      <c r="E18" s="11">
        <v>471.065</v>
      </c>
      <c r="F18" s="11"/>
      <c r="G18" s="11">
        <v>264.998</v>
      </c>
      <c r="H18" s="16">
        <v>206.067</v>
      </c>
      <c r="I18" s="11">
        <v>43.7</v>
      </c>
      <c r="J18" s="11"/>
      <c r="K18" s="11">
        <v>100</v>
      </c>
      <c r="L18" s="6" t="s">
        <v>36</v>
      </c>
      <c r="M18" s="15" t="s">
        <v>40</v>
      </c>
      <c r="N18" s="11" t="s">
        <v>0</v>
      </c>
      <c r="O18" s="11"/>
      <c r="P18" s="11"/>
      <c r="Q18" s="12" t="s">
        <v>23</v>
      </c>
    </row>
    <row r="19" spans="1:17" ht="35.25" customHeight="1">
      <c r="A19" s="125"/>
      <c r="B19" s="6" t="s">
        <v>41</v>
      </c>
      <c r="C19" s="11"/>
      <c r="D19" s="16"/>
      <c r="E19" s="11"/>
      <c r="F19" s="11"/>
      <c r="G19" s="11">
        <v>264.998</v>
      </c>
      <c r="H19" s="11"/>
      <c r="I19" s="11"/>
      <c r="J19" s="11"/>
      <c r="K19" s="11"/>
      <c r="L19" s="6"/>
      <c r="M19" s="15"/>
      <c r="N19" s="11"/>
      <c r="O19" s="11"/>
      <c r="P19" s="11"/>
      <c r="Q19" s="12"/>
    </row>
    <row r="20" spans="1:17" ht="123.75">
      <c r="A20" s="126" t="s">
        <v>37</v>
      </c>
      <c r="B20" s="6" t="s">
        <v>42</v>
      </c>
      <c r="C20" s="11">
        <v>2008</v>
      </c>
      <c r="D20" s="16">
        <v>211.398</v>
      </c>
      <c r="E20" s="11">
        <v>211.398</v>
      </c>
      <c r="F20" s="11"/>
      <c r="G20" s="11">
        <v>151.402</v>
      </c>
      <c r="H20" s="11">
        <v>10.6</v>
      </c>
      <c r="I20" s="11">
        <v>5</v>
      </c>
      <c r="J20" s="11">
        <v>49.396</v>
      </c>
      <c r="K20" s="11">
        <v>100</v>
      </c>
      <c r="L20" s="6" t="s">
        <v>36</v>
      </c>
      <c r="M20" s="15" t="s">
        <v>43</v>
      </c>
      <c r="N20" s="11" t="s">
        <v>0</v>
      </c>
      <c r="O20" s="11"/>
      <c r="P20" s="11" t="s">
        <v>0</v>
      </c>
      <c r="Q20" s="12" t="s">
        <v>23</v>
      </c>
    </row>
    <row r="21" spans="1:17" ht="36">
      <c r="A21" s="127"/>
      <c r="B21" s="6" t="s">
        <v>41</v>
      </c>
      <c r="C21" s="11"/>
      <c r="D21" s="11"/>
      <c r="E21" s="11"/>
      <c r="F21" s="11"/>
      <c r="G21" s="11">
        <v>151.402</v>
      </c>
      <c r="H21" s="11"/>
      <c r="I21" s="11"/>
      <c r="J21" s="11" t="s">
        <v>0</v>
      </c>
      <c r="K21" s="11"/>
      <c r="L21" s="10"/>
      <c r="M21" s="11"/>
      <c r="N21" s="11"/>
      <c r="O21" s="11"/>
      <c r="P21" s="11"/>
      <c r="Q21" s="17"/>
    </row>
    <row r="22" spans="1:17" ht="15">
      <c r="A22" s="18"/>
      <c r="B22" s="19" t="s">
        <v>44</v>
      </c>
      <c r="C22" s="18"/>
      <c r="D22" s="18"/>
      <c r="E22" s="18"/>
      <c r="F22" s="18"/>
      <c r="G22" s="18">
        <v>416.4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">
      <c r="A23" s="20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>
      <c r="A24" s="20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>
      <c r="A25" s="123" t="s">
        <v>33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</sheetData>
  <sheetProtection/>
  <mergeCells count="29">
    <mergeCell ref="A25:Q25"/>
    <mergeCell ref="A18:A19"/>
    <mergeCell ref="A20:A21"/>
    <mergeCell ref="D14:D15"/>
    <mergeCell ref="E14:E15"/>
    <mergeCell ref="G14:J14"/>
    <mergeCell ref="H15:I15"/>
    <mergeCell ref="Q13:Q15"/>
    <mergeCell ref="M13:M15"/>
    <mergeCell ref="G13:J13"/>
    <mergeCell ref="A11:Q11"/>
    <mergeCell ref="A13:A15"/>
    <mergeCell ref="B13:B15"/>
    <mergeCell ref="N13:N15"/>
    <mergeCell ref="K13:K15"/>
    <mergeCell ref="O13:P15"/>
    <mergeCell ref="C13:C15"/>
    <mergeCell ref="D13:E13"/>
    <mergeCell ref="F13:F15"/>
    <mergeCell ref="L13:L15"/>
    <mergeCell ref="A10:R10"/>
    <mergeCell ref="A3:E3"/>
    <mergeCell ref="L3:O3"/>
    <mergeCell ref="B8:M8"/>
    <mergeCell ref="A9:Q9"/>
    <mergeCell ref="B1:D1"/>
    <mergeCell ref="L1:O1"/>
    <mergeCell ref="A2:E2"/>
    <mergeCell ref="L2:P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2008-07-10T15:26:53Z</cp:lastPrinted>
  <dcterms:created xsi:type="dcterms:W3CDTF">2008-05-07T10:43:45Z</dcterms:created>
  <dcterms:modified xsi:type="dcterms:W3CDTF">2017-06-22T08:18:17Z</dcterms:modified>
  <cp:category/>
  <cp:version/>
  <cp:contentType/>
  <cp:contentStatus/>
</cp:coreProperties>
</file>