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уточ." sheetId="1" r:id="rId1"/>
  </sheets>
  <definedNames>
    <definedName name="_ftn1" localSheetId="0">'додаток 1уточ.'!$A$82</definedName>
    <definedName name="_ftn2" localSheetId="0">'додаток 1уточ.'!$A$83</definedName>
    <definedName name="_ftnref1" localSheetId="0">'додаток 1уточ.'!$A$61</definedName>
    <definedName name="_ftnref2" localSheetId="0">'додаток 1уточ.'!$A$67</definedName>
    <definedName name="_xlnm.Print_Titles" localSheetId="0">'додаток 1уточ.'!$6:$8</definedName>
    <definedName name="_xlnm.Print_Area" localSheetId="0">'додаток 1уточ.'!$A$1:$F$23</definedName>
  </definedNames>
  <calcPr fullCalcOnLoad="1"/>
</workbook>
</file>

<file path=xl/sharedStrings.xml><?xml version="1.0" encoding="utf-8"?>
<sst xmlns="http://schemas.openxmlformats.org/spreadsheetml/2006/main" count="31" uniqueCount="30">
  <si>
    <t>Код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</si>
  <si>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</si>
  <si>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</si>
  <si>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</si>
  <si>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</si>
  <si>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</si>
  <si>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</si>
  <si>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</si>
  <si>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 xml:space="preserve">Дотації, всього </t>
  </si>
  <si>
    <t>Субвенції, всього</t>
  </si>
  <si>
    <t>Всього доходів</t>
  </si>
  <si>
    <t>Перший заступник голови обласної ради</t>
  </si>
  <si>
    <t>М.П.Кривко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</si>
  <si>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</si>
  <si>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</si>
  <si>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</t>
  </si>
  <si>
    <t>Зміни до доходів обласного бюджету на 2011 рік</t>
  </si>
  <si>
    <t>Додаткова дотація з державного бюджету на вирівнювання фінансової забезпеченості місцевих бюджетів </t>
  </si>
  <si>
    <t>(грн.)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</si>
  <si>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</si>
  <si>
    <t xml:space="preserve">Додаток 1 </t>
  </si>
  <si>
    <t>Найменування доходів згідно із бюджетною класифікацією</t>
  </si>
  <si>
    <t>до рішення Рівненської обласної ради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</si>
  <si>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
</t>
  </si>
  <si>
    <t>41035000 </t>
  </si>
  <si>
    <t>Інші субвенції </t>
  </si>
  <si>
    <t>з районного бюджету Рівненського району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</si>
  <si>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</si>
  <si>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</si>
  <si>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від 23 грудня  2011 року №496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</si>
</sst>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</numFmts>
  <fonts count="58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8"/>
      <color indexed="10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3" fontId="11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 applyProtection="1">
      <alignment vertical="top" wrapText="1"/>
      <protection locked="0"/>
    </xf>
    <xf numFmtId="3" fontId="9" fillId="0" borderId="1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1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 applyProtection="1">
      <alignment vertical="top" wrapText="1"/>
      <protection/>
    </xf>
    <xf numFmtId="180" fontId="11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vertical="top" wrapText="1"/>
      <protection locked="0"/>
    </xf>
    <xf numFmtId="1" fontId="4" fillId="0" borderId="0" xfId="0" applyNumberFormat="1" applyFont="1" applyBorder="1" applyAlignment="1">
      <alignment horizontal="center" vertical="top" wrapText="1"/>
    </xf>
    <xf numFmtId="180" fontId="19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horizontal="center" vertical="top" wrapText="1"/>
    </xf>
    <xf numFmtId="49" fontId="21" fillId="0" borderId="0" xfId="43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wrapText="1"/>
    </xf>
    <xf numFmtId="49" fontId="21" fillId="0" borderId="0" xfId="43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180" fontId="9" fillId="0" borderId="0" xfId="0" applyNumberFormat="1" applyFont="1" applyFill="1" applyBorder="1" applyAlignment="1">
      <alignment horizontal="right" wrapText="1"/>
    </xf>
    <xf numFmtId="180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top" wrapText="1"/>
    </xf>
    <xf numFmtId="49" fontId="18" fillId="32" borderId="10" xfId="0" applyNumberFormat="1" applyFont="1" applyFill="1" applyBorder="1" applyAlignment="1" applyProtection="1">
      <alignment vertical="top" wrapText="1"/>
      <protection locked="0"/>
    </xf>
    <xf numFmtId="3" fontId="13" fillId="32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22" fillId="0" borderId="0" xfId="0" applyFont="1" applyAlignment="1">
      <alignment horizontal="left" vertical="center" readingOrder="1"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1"/>
  <sheetViews>
    <sheetView tabSelected="1" view="pageBreakPreview" zoomScaleNormal="75" zoomScaleSheetLayoutView="100" zoomScalePageLayoutView="0" workbookViewId="0" topLeftCell="A1">
      <selection activeCell="D3" sqref="D3"/>
    </sheetView>
  </sheetViews>
  <sheetFormatPr defaultColWidth="9.33203125" defaultRowHeight="12.75"/>
  <cols>
    <col min="1" max="1" width="13.83203125" style="29" customWidth="1"/>
    <col min="2" max="2" width="52" style="30" customWidth="1"/>
    <col min="3" max="3" width="18" style="5" customWidth="1"/>
    <col min="4" max="4" width="13.33203125" style="5" customWidth="1"/>
    <col min="5" max="5" width="14.66015625" style="5" customWidth="1"/>
    <col min="6" max="6" width="17.83203125" style="5" customWidth="1"/>
    <col min="7" max="7" width="9.33203125" style="5" customWidth="1"/>
    <col min="8" max="8" width="19.66015625" style="44" bestFit="1" customWidth="1"/>
    <col min="9" max="16384" width="9.33203125" style="5" customWidth="1"/>
  </cols>
  <sheetData>
    <row r="1" spans="1:16" ht="19.5" customHeight="1">
      <c r="A1" s="1"/>
      <c r="B1" s="2"/>
      <c r="D1" s="3"/>
      <c r="E1" s="61" t="s">
        <v>20</v>
      </c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1"/>
      <c r="B2" s="2"/>
      <c r="D2" s="62" t="s">
        <v>22</v>
      </c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5" ht="16.5" customHeight="1">
      <c r="A3" s="1"/>
      <c r="B3" s="2"/>
      <c r="D3" s="62" t="s">
        <v>29</v>
      </c>
      <c r="E3" s="3"/>
      <c r="F3" s="6"/>
      <c r="G3" s="3"/>
      <c r="H3" s="4"/>
      <c r="I3" s="3"/>
      <c r="J3" s="3"/>
      <c r="K3" s="3"/>
      <c r="L3" s="3"/>
      <c r="M3" s="3"/>
      <c r="N3" s="3"/>
      <c r="O3" s="3"/>
    </row>
    <row r="4" spans="1:16" ht="71.25" customHeight="1">
      <c r="A4" s="70" t="s">
        <v>16</v>
      </c>
      <c r="B4" s="70"/>
      <c r="C4" s="70"/>
      <c r="D4" s="70"/>
      <c r="E4" s="70"/>
      <c r="F4" s="70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29.25" customHeight="1">
      <c r="A5" s="1"/>
      <c r="B5" s="2"/>
      <c r="C5" s="3"/>
      <c r="D5" s="3"/>
      <c r="E5" s="3"/>
      <c r="F5" s="6" t="s">
        <v>18</v>
      </c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20.25" customHeight="1">
      <c r="A6" s="71" t="s">
        <v>0</v>
      </c>
      <c r="B6" s="71" t="s">
        <v>21</v>
      </c>
      <c r="C6" s="71" t="s">
        <v>1</v>
      </c>
      <c r="D6" s="68" t="s">
        <v>2</v>
      </c>
      <c r="E6" s="69"/>
      <c r="F6" s="73" t="s">
        <v>3</v>
      </c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63">
      <c r="A7" s="72"/>
      <c r="B7" s="72"/>
      <c r="C7" s="72"/>
      <c r="D7" s="47" t="s">
        <v>3</v>
      </c>
      <c r="E7" s="48" t="s">
        <v>4</v>
      </c>
      <c r="F7" s="74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21" customHeight="1">
      <c r="A8" s="49">
        <v>1</v>
      </c>
      <c r="B8" s="50">
        <v>2</v>
      </c>
      <c r="C8" s="49">
        <v>3</v>
      </c>
      <c r="D8" s="49">
        <v>4</v>
      </c>
      <c r="E8" s="49">
        <v>5</v>
      </c>
      <c r="F8" s="49" t="s">
        <v>5</v>
      </c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ht="34.5" customHeight="1">
      <c r="A9" s="51">
        <v>40000000</v>
      </c>
      <c r="B9" s="12" t="s">
        <v>6</v>
      </c>
      <c r="C9" s="18">
        <f>SUM(C11,C13,)</f>
        <v>228806600</v>
      </c>
      <c r="D9" s="18">
        <f>SUM(D11,D13,)</f>
        <v>143700</v>
      </c>
      <c r="E9" s="18">
        <f>SUM(E11,E13,)</f>
        <v>200000</v>
      </c>
      <c r="F9" s="18">
        <f aca="true" t="shared" si="0" ref="F9:F20">SUM(D9,C9)</f>
        <v>228950300</v>
      </c>
      <c r="G9" s="10"/>
      <c r="H9" s="19"/>
      <c r="I9" s="10"/>
      <c r="J9" s="10"/>
      <c r="K9" s="10"/>
      <c r="L9" s="10"/>
      <c r="M9" s="10"/>
      <c r="N9" s="10"/>
      <c r="O9" s="3"/>
      <c r="P9" s="3"/>
    </row>
    <row r="10" spans="1:16" ht="21" customHeight="1">
      <c r="A10" s="51">
        <v>41000000</v>
      </c>
      <c r="B10" s="12" t="s">
        <v>7</v>
      </c>
      <c r="C10" s="18">
        <f>C11+C13</f>
        <v>228806600</v>
      </c>
      <c r="D10" s="18">
        <f>D13</f>
        <v>143700</v>
      </c>
      <c r="E10" s="18">
        <f>SUM(E11:E13)</f>
        <v>200000</v>
      </c>
      <c r="F10" s="18">
        <f t="shared" si="0"/>
        <v>228950300</v>
      </c>
      <c r="G10" s="10"/>
      <c r="H10" s="11"/>
      <c r="I10" s="10"/>
      <c r="J10" s="10"/>
      <c r="K10" s="10"/>
      <c r="L10" s="10"/>
      <c r="M10" s="10"/>
      <c r="N10" s="10"/>
      <c r="O10" s="3"/>
      <c r="P10" s="3"/>
    </row>
    <row r="11" spans="1:16" s="16" customFormat="1" ht="18" customHeight="1">
      <c r="A11" s="51">
        <v>41020000</v>
      </c>
      <c r="B11" s="17" t="s">
        <v>8</v>
      </c>
      <c r="C11" s="18">
        <f>SUM(C12:C12)</f>
        <v>23298800</v>
      </c>
      <c r="D11" s="18">
        <f>SUM(D12:D12)</f>
        <v>0</v>
      </c>
      <c r="E11" s="18">
        <f>SUM(E12:E12)</f>
        <v>0</v>
      </c>
      <c r="F11" s="18">
        <f t="shared" si="0"/>
        <v>23298800</v>
      </c>
      <c r="G11" s="14"/>
      <c r="H11" s="8"/>
      <c r="I11" s="14"/>
      <c r="J11" s="14"/>
      <c r="K11" s="14"/>
      <c r="L11" s="14"/>
      <c r="M11" s="14"/>
      <c r="N11" s="14"/>
      <c r="O11" s="15"/>
      <c r="P11" s="15"/>
    </row>
    <row r="12" spans="1:16" s="16" customFormat="1" ht="49.5" customHeight="1">
      <c r="A12" s="56">
        <v>41020600</v>
      </c>
      <c r="B12" s="60" t="s">
        <v>17</v>
      </c>
      <c r="C12" s="13">
        <f>1071200+22227600</f>
        <v>23298800</v>
      </c>
      <c r="D12" s="13">
        <v>0</v>
      </c>
      <c r="E12" s="13">
        <v>0</v>
      </c>
      <c r="F12" s="18">
        <f t="shared" si="0"/>
        <v>23298800</v>
      </c>
      <c r="G12" s="14"/>
      <c r="H12" s="8"/>
      <c r="I12" s="14"/>
      <c r="J12" s="14"/>
      <c r="K12" s="14"/>
      <c r="L12" s="14"/>
      <c r="M12" s="14"/>
      <c r="N12" s="14"/>
      <c r="O12" s="15"/>
      <c r="P12" s="15"/>
    </row>
    <row r="13" spans="1:16" s="16" customFormat="1" ht="20.25" customHeight="1">
      <c r="A13" s="57">
        <v>41030000</v>
      </c>
      <c r="B13" s="58" t="s">
        <v>9</v>
      </c>
      <c r="C13" s="7">
        <f>C14+C15+C16+C17+C18+C20</f>
        <v>205507800</v>
      </c>
      <c r="D13" s="7">
        <f>D14+D15+D16+D17+D18+D20</f>
        <v>143700</v>
      </c>
      <c r="E13" s="7">
        <f>E14+E15+E16+E17+E18+E20</f>
        <v>200000</v>
      </c>
      <c r="F13" s="18">
        <f t="shared" si="0"/>
        <v>205651500</v>
      </c>
      <c r="G13" s="14"/>
      <c r="H13" s="8"/>
      <c r="I13" s="14"/>
      <c r="J13" s="14"/>
      <c r="K13" s="14"/>
      <c r="L13" s="14"/>
      <c r="M13" s="14"/>
      <c r="N13" s="14"/>
      <c r="O13" s="15"/>
      <c r="P13" s="15"/>
    </row>
    <row r="14" spans="1:16" s="16" customFormat="1" ht="79.5" customHeight="1">
      <c r="A14" s="55">
        <v>41030600</v>
      </c>
      <c r="B14" s="60" t="s">
        <v>13</v>
      </c>
      <c r="C14" s="13">
        <f>136216200+72222800</f>
        <v>208439000</v>
      </c>
      <c r="D14" s="13">
        <v>0</v>
      </c>
      <c r="E14" s="13">
        <v>0</v>
      </c>
      <c r="F14" s="18">
        <f t="shared" si="0"/>
        <v>208439000</v>
      </c>
      <c r="G14" s="14"/>
      <c r="H14" s="8"/>
      <c r="I14" s="14"/>
      <c r="J14" s="14"/>
      <c r="K14" s="14"/>
      <c r="L14" s="14"/>
      <c r="M14" s="14"/>
      <c r="N14" s="14"/>
      <c r="O14" s="15"/>
      <c r="P14" s="15"/>
    </row>
    <row r="15" spans="1:16" s="16" customFormat="1" ht="143.25" customHeight="1">
      <c r="A15" s="55">
        <v>41030800</v>
      </c>
      <c r="B15" s="59" t="s">
        <v>23</v>
      </c>
      <c r="C15" s="9">
        <f>-5986300</f>
        <v>-5986300</v>
      </c>
      <c r="D15" s="13">
        <v>0</v>
      </c>
      <c r="E15" s="13">
        <v>0</v>
      </c>
      <c r="F15" s="18">
        <f t="shared" si="0"/>
        <v>-5986300</v>
      </c>
      <c r="G15" s="14"/>
      <c r="H15" s="8"/>
      <c r="I15" s="14"/>
      <c r="J15" s="14"/>
      <c r="K15" s="14"/>
      <c r="L15" s="14"/>
      <c r="M15" s="14"/>
      <c r="N15" s="14"/>
      <c r="O15" s="15"/>
      <c r="P15" s="15"/>
    </row>
    <row r="16" spans="1:16" s="16" customFormat="1" ht="303" customHeight="1">
      <c r="A16" s="55">
        <v>41030900</v>
      </c>
      <c r="B16" s="59" t="s">
        <v>19</v>
      </c>
      <c r="C16" s="9">
        <v>2913700</v>
      </c>
      <c r="D16" s="13">
        <v>0</v>
      </c>
      <c r="E16" s="13">
        <v>0</v>
      </c>
      <c r="F16" s="18">
        <f t="shared" si="0"/>
        <v>2913700</v>
      </c>
      <c r="G16" s="14"/>
      <c r="H16" s="8"/>
      <c r="I16" s="14"/>
      <c r="J16" s="14"/>
      <c r="K16" s="14"/>
      <c r="L16" s="14"/>
      <c r="M16" s="14"/>
      <c r="N16" s="14"/>
      <c r="O16" s="15"/>
      <c r="P16" s="15"/>
    </row>
    <row r="17" spans="1:16" s="16" customFormat="1" ht="173.25">
      <c r="A17" s="55" t="s">
        <v>27</v>
      </c>
      <c r="B17" s="64" t="s">
        <v>28</v>
      </c>
      <c r="C17" s="9">
        <v>0</v>
      </c>
      <c r="D17" s="65">
        <v>-56300</v>
      </c>
      <c r="E17" s="13">
        <v>0</v>
      </c>
      <c r="F17" s="18">
        <f t="shared" si="0"/>
        <v>-56300</v>
      </c>
      <c r="G17" s="14"/>
      <c r="H17" s="8"/>
      <c r="I17" s="14"/>
      <c r="J17" s="14"/>
      <c r="K17" s="14"/>
      <c r="L17" s="14"/>
      <c r="M17" s="14"/>
      <c r="N17" s="14"/>
      <c r="O17" s="15"/>
      <c r="P17" s="15"/>
    </row>
    <row r="18" spans="1:16" s="16" customFormat="1" ht="22.5">
      <c r="A18" s="63" t="s">
        <v>24</v>
      </c>
      <c r="B18" s="64" t="s">
        <v>25</v>
      </c>
      <c r="C18" s="9">
        <f>C19</f>
        <v>0</v>
      </c>
      <c r="D18" s="9">
        <f>D19</f>
        <v>200000</v>
      </c>
      <c r="E18" s="9">
        <f>E19</f>
        <v>200000</v>
      </c>
      <c r="F18" s="18">
        <f t="shared" si="0"/>
        <v>200000</v>
      </c>
      <c r="G18" s="14"/>
      <c r="H18" s="8"/>
      <c r="I18" s="14"/>
      <c r="J18" s="14"/>
      <c r="K18" s="14"/>
      <c r="L18" s="14"/>
      <c r="M18" s="14"/>
      <c r="N18" s="14"/>
      <c r="O18" s="15"/>
      <c r="P18" s="15"/>
    </row>
    <row r="19" spans="1:16" s="16" customFormat="1" ht="22.5">
      <c r="A19" s="55"/>
      <c r="B19" s="59" t="s">
        <v>26</v>
      </c>
      <c r="C19" s="9">
        <v>0</v>
      </c>
      <c r="D19" s="13">
        <v>200000</v>
      </c>
      <c r="E19" s="13">
        <v>200000</v>
      </c>
      <c r="F19" s="18">
        <f t="shared" si="0"/>
        <v>200000</v>
      </c>
      <c r="G19" s="14"/>
      <c r="H19" s="8"/>
      <c r="I19" s="14"/>
      <c r="J19" s="14"/>
      <c r="K19" s="14"/>
      <c r="L19" s="14"/>
      <c r="M19" s="14"/>
      <c r="N19" s="14"/>
      <c r="O19" s="15"/>
      <c r="P19" s="15"/>
    </row>
    <row r="20" spans="1:16" ht="157.5">
      <c r="A20" s="55">
        <v>41035800</v>
      </c>
      <c r="B20" s="59" t="s">
        <v>14</v>
      </c>
      <c r="C20" s="13">
        <v>141400</v>
      </c>
      <c r="D20" s="13">
        <v>0</v>
      </c>
      <c r="E20" s="13">
        <v>0</v>
      </c>
      <c r="F20" s="18">
        <f t="shared" si="0"/>
        <v>141400</v>
      </c>
      <c r="G20" s="10"/>
      <c r="H20" s="20"/>
      <c r="I20" s="10"/>
      <c r="J20" s="10"/>
      <c r="K20" s="10"/>
      <c r="L20" s="10"/>
      <c r="M20" s="10"/>
      <c r="N20" s="10" t="s">
        <v>15</v>
      </c>
      <c r="O20" s="3"/>
      <c r="P20" s="3"/>
    </row>
    <row r="21" spans="1:16" s="24" customFormat="1" ht="22.5">
      <c r="A21" s="52"/>
      <c r="B21" s="53" t="s">
        <v>10</v>
      </c>
      <c r="C21" s="54">
        <f>C9</f>
        <v>228806600</v>
      </c>
      <c r="D21" s="54">
        <f>D9</f>
        <v>143700</v>
      </c>
      <c r="E21" s="54">
        <f>E9</f>
        <v>200000</v>
      </c>
      <c r="F21" s="54">
        <f>F9</f>
        <v>228950300</v>
      </c>
      <c r="G21" s="21"/>
      <c r="H21" s="22"/>
      <c r="I21" s="21"/>
      <c r="J21" s="21"/>
      <c r="K21" s="21"/>
      <c r="L21" s="21"/>
      <c r="M21" s="21"/>
      <c r="N21" s="21"/>
      <c r="O21" s="23"/>
      <c r="P21" s="23"/>
    </row>
    <row r="22" spans="1:16" s="24" customFormat="1" ht="147" customHeight="1">
      <c r="A22" s="25"/>
      <c r="B22" s="26"/>
      <c r="C22" s="45"/>
      <c r="D22" s="27"/>
      <c r="E22" s="27"/>
      <c r="F22" s="27"/>
      <c r="G22" s="21"/>
      <c r="H22" s="28"/>
      <c r="I22" s="21"/>
      <c r="J22" s="21"/>
      <c r="K22" s="21"/>
      <c r="L22" s="21"/>
      <c r="M22" s="21"/>
      <c r="N22" s="21"/>
      <c r="O22" s="23"/>
      <c r="P22" s="23"/>
    </row>
    <row r="23" spans="1:16" s="24" customFormat="1" ht="18.75" customHeight="1">
      <c r="A23" s="66" t="s">
        <v>11</v>
      </c>
      <c r="B23" s="66"/>
      <c r="C23" s="66"/>
      <c r="D23" s="27"/>
      <c r="E23" s="67" t="s">
        <v>12</v>
      </c>
      <c r="F23" s="67"/>
      <c r="G23" s="21"/>
      <c r="H23" s="28"/>
      <c r="I23" s="21"/>
      <c r="J23" s="21"/>
      <c r="K23" s="21"/>
      <c r="L23" s="21"/>
      <c r="M23" s="21"/>
      <c r="N23" s="21"/>
      <c r="O23" s="23"/>
      <c r="P23" s="23"/>
    </row>
    <row r="24" spans="3:16" ht="23.25">
      <c r="C24" s="46"/>
      <c r="G24" s="10"/>
      <c r="H24" s="11"/>
      <c r="I24" s="10"/>
      <c r="J24" s="10"/>
      <c r="K24" s="10"/>
      <c r="L24" s="10"/>
      <c r="M24" s="10"/>
      <c r="N24" s="10"/>
      <c r="O24" s="3"/>
      <c r="P24" s="3"/>
    </row>
    <row r="25" spans="1:16" ht="23.25">
      <c r="A25" s="31"/>
      <c r="B25" s="32"/>
      <c r="C25" s="33"/>
      <c r="D25" s="33"/>
      <c r="E25" s="33"/>
      <c r="F25" s="33"/>
      <c r="G25" s="10"/>
      <c r="H25" s="11"/>
      <c r="I25" s="10"/>
      <c r="J25" s="10"/>
      <c r="K25" s="10"/>
      <c r="L25" s="10"/>
      <c r="M25" s="10"/>
      <c r="N25" s="10"/>
      <c r="O25" s="3"/>
      <c r="P25" s="3"/>
    </row>
    <row r="26" spans="1:16" ht="23.25" customHeight="1">
      <c r="A26" s="34"/>
      <c r="B26" s="2"/>
      <c r="C26" s="35"/>
      <c r="D26" s="35"/>
      <c r="E26" s="35"/>
      <c r="F26" s="35"/>
      <c r="G26" s="10"/>
      <c r="H26" s="11"/>
      <c r="I26" s="10"/>
      <c r="J26" s="10"/>
      <c r="K26" s="10"/>
      <c r="L26" s="10"/>
      <c r="M26" s="10"/>
      <c r="N26" s="10"/>
      <c r="O26" s="3"/>
      <c r="P26" s="3"/>
    </row>
    <row r="27" spans="1:16" ht="35.25" customHeight="1">
      <c r="A27" s="34"/>
      <c r="B27" s="36"/>
      <c r="F27" s="37"/>
      <c r="G27" s="37"/>
      <c r="H27" s="19"/>
      <c r="I27" s="37"/>
      <c r="J27" s="10"/>
      <c r="K27" s="10"/>
      <c r="L27" s="10"/>
      <c r="M27" s="10"/>
      <c r="N27" s="10"/>
      <c r="O27" s="3"/>
      <c r="P27" s="3"/>
    </row>
    <row r="28" spans="1:16" ht="23.25">
      <c r="A28" s="34"/>
      <c r="B28" s="36"/>
      <c r="C28" s="10"/>
      <c r="D28" s="10"/>
      <c r="E28" s="10"/>
      <c r="F28" s="10"/>
      <c r="G28" s="10"/>
      <c r="H28" s="11"/>
      <c r="I28" s="10"/>
      <c r="J28" s="10"/>
      <c r="K28" s="10"/>
      <c r="L28" s="10"/>
      <c r="M28" s="10"/>
      <c r="N28" s="10"/>
      <c r="O28" s="3"/>
      <c r="P28" s="3"/>
    </row>
    <row r="29" spans="1:16" ht="20.25" customHeight="1">
      <c r="A29" s="34"/>
      <c r="B29" s="36"/>
      <c r="C29" s="38"/>
      <c r="D29" s="38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3"/>
      <c r="P29" s="3"/>
    </row>
    <row r="30" spans="1:16" ht="23.25">
      <c r="A30" s="10"/>
      <c r="B30" s="36"/>
      <c r="C30" s="10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10"/>
      <c r="O30" s="3"/>
      <c r="P30" s="3"/>
    </row>
    <row r="31" spans="1:16" ht="23.25">
      <c r="A31" s="10"/>
      <c r="B31" s="36"/>
      <c r="C31" s="10"/>
      <c r="D31" s="10"/>
      <c r="E31" s="10"/>
      <c r="F31" s="10"/>
      <c r="G31" s="10"/>
      <c r="H31" s="11"/>
      <c r="I31" s="10"/>
      <c r="J31" s="10"/>
      <c r="K31" s="10"/>
      <c r="L31" s="10"/>
      <c r="M31" s="10"/>
      <c r="N31" s="10"/>
      <c r="O31" s="3"/>
      <c r="P31" s="3"/>
    </row>
    <row r="32" spans="1:16" ht="23.25">
      <c r="A32" s="10"/>
      <c r="B32" s="36"/>
      <c r="C32" s="10"/>
      <c r="D32" s="10"/>
      <c r="E32" s="10"/>
      <c r="F32" s="10"/>
      <c r="G32" s="10"/>
      <c r="H32" s="11"/>
      <c r="I32" s="10"/>
      <c r="J32" s="10"/>
      <c r="K32" s="10"/>
      <c r="L32" s="10"/>
      <c r="M32" s="10"/>
      <c r="N32" s="10"/>
      <c r="O32" s="3"/>
      <c r="P32" s="3"/>
    </row>
    <row r="33" spans="1:16" ht="23.25">
      <c r="A33" s="10"/>
      <c r="B33" s="39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3"/>
      <c r="P33" s="3"/>
    </row>
    <row r="34" spans="1:16" ht="23.25">
      <c r="A34" s="10"/>
      <c r="B34" s="36"/>
      <c r="C34" s="10"/>
      <c r="D34" s="10"/>
      <c r="E34" s="10"/>
      <c r="F34" s="10"/>
      <c r="G34" s="10"/>
      <c r="H34" s="11"/>
      <c r="I34" s="10"/>
      <c r="J34" s="10"/>
      <c r="K34" s="10"/>
      <c r="L34" s="10"/>
      <c r="M34" s="10"/>
      <c r="N34" s="10"/>
      <c r="O34" s="3"/>
      <c r="P34" s="3"/>
    </row>
    <row r="35" spans="1:16" ht="23.25">
      <c r="A35" s="10"/>
      <c r="B35" s="36"/>
      <c r="C35" s="10"/>
      <c r="D35" s="10"/>
      <c r="E35" s="10"/>
      <c r="F35" s="10"/>
      <c r="G35" s="10"/>
      <c r="H35" s="11"/>
      <c r="I35" s="10"/>
      <c r="J35" s="10"/>
      <c r="K35" s="10"/>
      <c r="L35" s="10"/>
      <c r="M35" s="10"/>
      <c r="N35" s="10"/>
      <c r="O35" s="3"/>
      <c r="P35" s="3"/>
    </row>
    <row r="36" spans="1:16" ht="23.25">
      <c r="A36" s="10"/>
      <c r="B36" s="36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10"/>
      <c r="O36" s="3"/>
      <c r="P36" s="3"/>
    </row>
    <row r="37" spans="1:16" ht="23.25">
      <c r="A37" s="10"/>
      <c r="B37" s="36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10"/>
      <c r="O37" s="3"/>
      <c r="P37" s="3"/>
    </row>
    <row r="38" spans="1:16" ht="23.25">
      <c r="A38" s="10"/>
      <c r="B38" s="36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10"/>
      <c r="O38" s="3"/>
      <c r="P38" s="3"/>
    </row>
    <row r="39" spans="1:16" ht="23.25">
      <c r="A39" s="10"/>
      <c r="B39" s="36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3"/>
      <c r="P39" s="3"/>
    </row>
    <row r="40" spans="1:16" ht="23.25">
      <c r="A40" s="10"/>
      <c r="B40" s="36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3"/>
      <c r="P40" s="3"/>
    </row>
    <row r="41" spans="1:16" ht="23.25">
      <c r="A41" s="10"/>
      <c r="B41" s="36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10"/>
      <c r="N41" s="10"/>
      <c r="O41" s="3"/>
      <c r="P41" s="3"/>
    </row>
    <row r="42" spans="1:16" ht="23.25">
      <c r="A42" s="10"/>
      <c r="B42" s="36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3"/>
      <c r="P42" s="3"/>
    </row>
    <row r="43" spans="1:16" ht="23.25">
      <c r="A43" s="10"/>
      <c r="B43" s="36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3"/>
      <c r="P43" s="3"/>
    </row>
    <row r="44" spans="1:16" ht="23.25">
      <c r="A44" s="10"/>
      <c r="B44" s="36"/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3"/>
      <c r="P44" s="3"/>
    </row>
    <row r="45" spans="1:16" ht="23.25">
      <c r="A45" s="10"/>
      <c r="B45" s="36"/>
      <c r="C45" s="10"/>
      <c r="D45" s="10"/>
      <c r="E45" s="10"/>
      <c r="F45" s="10"/>
      <c r="G45" s="10"/>
      <c r="H45" s="11"/>
      <c r="I45" s="10"/>
      <c r="J45" s="10"/>
      <c r="K45" s="10"/>
      <c r="L45" s="10"/>
      <c r="M45" s="10"/>
      <c r="N45" s="10"/>
      <c r="O45" s="3"/>
      <c r="P45" s="3"/>
    </row>
    <row r="46" spans="1:16" ht="23.25">
      <c r="A46" s="10"/>
      <c r="B46" s="36"/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0"/>
      <c r="O46" s="3"/>
      <c r="P46" s="3"/>
    </row>
    <row r="47" spans="1:16" ht="23.25">
      <c r="A47" s="10"/>
      <c r="B47" s="36"/>
      <c r="C47" s="10"/>
      <c r="D47" s="10"/>
      <c r="E47" s="10"/>
      <c r="F47" s="10"/>
      <c r="G47" s="10"/>
      <c r="H47" s="11"/>
      <c r="I47" s="10"/>
      <c r="J47" s="10"/>
      <c r="K47" s="10"/>
      <c r="L47" s="10"/>
      <c r="M47" s="10"/>
      <c r="N47" s="10"/>
      <c r="O47" s="3"/>
      <c r="P47" s="3"/>
    </row>
    <row r="48" spans="1:18" ht="23.25">
      <c r="A48" s="10"/>
      <c r="B48" s="36"/>
      <c r="C48" s="10"/>
      <c r="D48" s="10"/>
      <c r="E48" s="10"/>
      <c r="F48" s="10"/>
      <c r="G48" s="10"/>
      <c r="H48" s="11"/>
      <c r="I48" s="10"/>
      <c r="J48" s="10"/>
      <c r="K48" s="10"/>
      <c r="L48" s="10"/>
      <c r="M48" s="10"/>
      <c r="N48" s="10"/>
      <c r="O48" s="3"/>
      <c r="P48" s="3"/>
      <c r="Q48" s="3"/>
      <c r="R48" s="3"/>
    </row>
    <row r="49" spans="1:18" ht="23.25">
      <c r="A49" s="10"/>
      <c r="B49" s="36"/>
      <c r="C49" s="10"/>
      <c r="D49" s="10"/>
      <c r="E49" s="10"/>
      <c r="F49" s="10"/>
      <c r="G49" s="10"/>
      <c r="H49" s="11"/>
      <c r="I49" s="10"/>
      <c r="J49" s="10"/>
      <c r="K49" s="10"/>
      <c r="L49" s="10"/>
      <c r="M49" s="10"/>
      <c r="N49" s="10"/>
      <c r="O49" s="3"/>
      <c r="P49" s="3"/>
      <c r="Q49" s="3"/>
      <c r="R49" s="3"/>
    </row>
    <row r="50" spans="1:18" ht="23.25">
      <c r="A50" s="10"/>
      <c r="B50" s="36"/>
      <c r="C50" s="10"/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0"/>
      <c r="O50" s="3"/>
      <c r="P50" s="3"/>
      <c r="Q50" s="3"/>
      <c r="R50" s="3"/>
    </row>
    <row r="51" spans="1:18" ht="23.25">
      <c r="A51" s="10"/>
      <c r="B51" s="36"/>
      <c r="C51" s="10"/>
      <c r="D51" s="10"/>
      <c r="E51" s="10"/>
      <c r="F51" s="10"/>
      <c r="G51" s="40"/>
      <c r="H51" s="11"/>
      <c r="I51" s="10"/>
      <c r="J51" s="10"/>
      <c r="K51" s="10"/>
      <c r="L51" s="10"/>
      <c r="M51" s="10"/>
      <c r="N51" s="10"/>
      <c r="O51" s="3"/>
      <c r="P51" s="3"/>
      <c r="Q51" s="3"/>
      <c r="R51" s="3"/>
    </row>
    <row r="52" spans="1:18" ht="23.25">
      <c r="A52" s="10"/>
      <c r="B52" s="36"/>
      <c r="C52" s="10"/>
      <c r="D52" s="10"/>
      <c r="E52" s="10"/>
      <c r="F52" s="10"/>
      <c r="G52" s="10"/>
      <c r="H52" s="11"/>
      <c r="I52" s="10"/>
      <c r="J52" s="10"/>
      <c r="K52" s="10"/>
      <c r="L52" s="10"/>
      <c r="M52" s="10"/>
      <c r="N52" s="10"/>
      <c r="O52" s="3"/>
      <c r="P52" s="3"/>
      <c r="Q52" s="3"/>
      <c r="R52" s="3"/>
    </row>
    <row r="53" spans="1:18" ht="23.25">
      <c r="A53" s="10"/>
      <c r="B53" s="36"/>
      <c r="C53" s="10"/>
      <c r="D53" s="10"/>
      <c r="E53" s="10"/>
      <c r="F53" s="10"/>
      <c r="G53" s="10"/>
      <c r="H53" s="11"/>
      <c r="I53" s="10"/>
      <c r="J53" s="10"/>
      <c r="K53" s="10"/>
      <c r="L53" s="10"/>
      <c r="M53" s="10"/>
      <c r="N53" s="10"/>
      <c r="O53" s="3"/>
      <c r="P53" s="3"/>
      <c r="Q53" s="3"/>
      <c r="R53" s="3"/>
    </row>
    <row r="54" spans="1:18" ht="23.25">
      <c r="A54" s="10"/>
      <c r="B54" s="36"/>
      <c r="C54" s="10"/>
      <c r="D54" s="10"/>
      <c r="E54" s="10"/>
      <c r="F54" s="10"/>
      <c r="G54" s="10"/>
      <c r="H54" s="11"/>
      <c r="I54" s="10"/>
      <c r="J54" s="10"/>
      <c r="K54" s="10"/>
      <c r="L54" s="10"/>
      <c r="M54" s="10"/>
      <c r="N54" s="10"/>
      <c r="O54" s="3"/>
      <c r="P54" s="3"/>
      <c r="Q54" s="3"/>
      <c r="R54" s="3"/>
    </row>
    <row r="55" spans="1:18" ht="23.25">
      <c r="A55" s="10"/>
      <c r="B55" s="36"/>
      <c r="C55" s="10"/>
      <c r="D55" s="10"/>
      <c r="E55" s="10"/>
      <c r="F55" s="10"/>
      <c r="G55" s="10"/>
      <c r="H55" s="11"/>
      <c r="I55" s="10"/>
      <c r="J55" s="10"/>
      <c r="K55" s="10"/>
      <c r="L55" s="10"/>
      <c r="M55" s="10"/>
      <c r="N55" s="10"/>
      <c r="O55" s="3"/>
      <c r="P55" s="3"/>
      <c r="Q55" s="3"/>
      <c r="R55" s="3"/>
    </row>
    <row r="56" spans="1:18" ht="23.25">
      <c r="A56" s="10"/>
      <c r="B56" s="36"/>
      <c r="C56" s="10"/>
      <c r="D56" s="10"/>
      <c r="E56" s="10"/>
      <c r="F56" s="10"/>
      <c r="G56" s="10"/>
      <c r="H56" s="11"/>
      <c r="I56" s="10"/>
      <c r="J56" s="10"/>
      <c r="K56" s="10"/>
      <c r="L56" s="10"/>
      <c r="M56" s="10"/>
      <c r="N56" s="10"/>
      <c r="O56" s="3"/>
      <c r="P56" s="3"/>
      <c r="Q56" s="3"/>
      <c r="R56" s="3"/>
    </row>
    <row r="57" spans="1:18" ht="23.25">
      <c r="A57" s="10"/>
      <c r="B57" s="36"/>
      <c r="C57" s="10"/>
      <c r="D57" s="10"/>
      <c r="E57" s="10"/>
      <c r="F57" s="10"/>
      <c r="G57" s="10"/>
      <c r="H57" s="11"/>
      <c r="I57" s="10"/>
      <c r="J57" s="10"/>
      <c r="K57" s="10"/>
      <c r="L57" s="10"/>
      <c r="M57" s="10"/>
      <c r="N57" s="10"/>
      <c r="O57" s="3"/>
      <c r="P57" s="3"/>
      <c r="Q57" s="3"/>
      <c r="R57" s="3"/>
    </row>
    <row r="58" spans="1:18" ht="23.25">
      <c r="A58" s="10"/>
      <c r="B58" s="36"/>
      <c r="C58" s="10"/>
      <c r="D58" s="10"/>
      <c r="E58" s="10"/>
      <c r="F58" s="10"/>
      <c r="G58" s="10"/>
      <c r="H58" s="11"/>
      <c r="I58" s="10"/>
      <c r="J58" s="10"/>
      <c r="K58" s="10"/>
      <c r="L58" s="10"/>
      <c r="M58" s="10"/>
      <c r="N58" s="10"/>
      <c r="O58" s="3"/>
      <c r="P58" s="3"/>
      <c r="Q58" s="3"/>
      <c r="R58" s="3"/>
    </row>
    <row r="59" spans="1:18" ht="23.25">
      <c r="A59" s="10"/>
      <c r="B59" s="36"/>
      <c r="C59" s="10"/>
      <c r="D59" s="10"/>
      <c r="E59" s="10"/>
      <c r="F59" s="10"/>
      <c r="G59" s="10"/>
      <c r="H59" s="11"/>
      <c r="I59" s="10"/>
      <c r="J59" s="10"/>
      <c r="K59" s="10"/>
      <c r="L59" s="10"/>
      <c r="M59" s="10"/>
      <c r="N59" s="10"/>
      <c r="O59" s="3"/>
      <c r="P59" s="3"/>
      <c r="Q59" s="3"/>
      <c r="R59" s="3"/>
    </row>
    <row r="60" spans="1:18" ht="23.25">
      <c r="A60" s="10"/>
      <c r="B60" s="36"/>
      <c r="C60" s="10"/>
      <c r="D60" s="10"/>
      <c r="E60" s="10"/>
      <c r="F60" s="10"/>
      <c r="G60" s="10"/>
      <c r="H60" s="11"/>
      <c r="I60" s="10"/>
      <c r="J60" s="10"/>
      <c r="K60" s="10"/>
      <c r="L60" s="10"/>
      <c r="M60" s="10"/>
      <c r="N60" s="10"/>
      <c r="O60" s="3"/>
      <c r="P60" s="3"/>
      <c r="Q60" s="3"/>
      <c r="R60" s="3"/>
    </row>
    <row r="61" spans="1:18" ht="23.25">
      <c r="A61" s="10"/>
      <c r="B61" s="36"/>
      <c r="C61" s="10"/>
      <c r="D61" s="10"/>
      <c r="E61" s="10"/>
      <c r="F61" s="10"/>
      <c r="G61" s="10"/>
      <c r="H61" s="11"/>
      <c r="I61" s="10"/>
      <c r="J61" s="10"/>
      <c r="K61" s="10"/>
      <c r="L61" s="10"/>
      <c r="M61" s="10"/>
      <c r="N61" s="10"/>
      <c r="O61" s="3"/>
      <c r="P61" s="3"/>
      <c r="Q61" s="3"/>
      <c r="R61" s="3"/>
    </row>
    <row r="62" spans="1:18" ht="23.25">
      <c r="A62" s="10"/>
      <c r="B62" s="36"/>
      <c r="C62" s="10"/>
      <c r="D62" s="10"/>
      <c r="E62" s="10"/>
      <c r="F62" s="10"/>
      <c r="G62" s="10"/>
      <c r="H62" s="11"/>
      <c r="I62" s="10"/>
      <c r="J62" s="10"/>
      <c r="K62" s="10"/>
      <c r="L62" s="10"/>
      <c r="M62" s="10"/>
      <c r="N62" s="10"/>
      <c r="O62" s="3"/>
      <c r="P62" s="3"/>
      <c r="Q62" s="3"/>
      <c r="R62" s="3"/>
    </row>
    <row r="63" spans="1:18" ht="23.25">
      <c r="A63" s="10"/>
      <c r="B63" s="36"/>
      <c r="C63" s="10"/>
      <c r="D63" s="10"/>
      <c r="E63" s="10"/>
      <c r="F63" s="10"/>
      <c r="G63" s="10"/>
      <c r="H63" s="11"/>
      <c r="I63" s="10"/>
      <c r="J63" s="10"/>
      <c r="K63" s="10"/>
      <c r="L63" s="10"/>
      <c r="M63" s="10"/>
      <c r="N63" s="10"/>
      <c r="O63" s="3"/>
      <c r="P63" s="3"/>
      <c r="Q63" s="3"/>
      <c r="R63" s="3"/>
    </row>
    <row r="64" spans="1:18" ht="23.25">
      <c r="A64" s="10"/>
      <c r="B64" s="36"/>
      <c r="C64" s="10"/>
      <c r="D64" s="10"/>
      <c r="E64" s="10"/>
      <c r="F64" s="10"/>
      <c r="G64" s="10"/>
      <c r="H64" s="11"/>
      <c r="I64" s="10"/>
      <c r="J64" s="10"/>
      <c r="K64" s="10"/>
      <c r="L64" s="10"/>
      <c r="M64" s="10"/>
      <c r="N64" s="10"/>
      <c r="O64" s="3"/>
      <c r="P64" s="3"/>
      <c r="Q64" s="3"/>
      <c r="R64" s="3"/>
    </row>
    <row r="65" spans="1:18" ht="23.25">
      <c r="A65" s="10"/>
      <c r="B65" s="36"/>
      <c r="C65" s="10"/>
      <c r="D65" s="10"/>
      <c r="E65" s="10"/>
      <c r="F65" s="10"/>
      <c r="G65" s="10"/>
      <c r="H65" s="11"/>
      <c r="I65" s="10"/>
      <c r="J65" s="10"/>
      <c r="K65" s="10"/>
      <c r="L65" s="10"/>
      <c r="M65" s="10"/>
      <c r="N65" s="10"/>
      <c r="O65" s="3"/>
      <c r="P65" s="3"/>
      <c r="Q65" s="3"/>
      <c r="R65" s="3"/>
    </row>
    <row r="66" spans="1:18" ht="23.25">
      <c r="A66" s="10"/>
      <c r="B66" s="41"/>
      <c r="C66" s="10"/>
      <c r="D66" s="10"/>
      <c r="E66" s="10"/>
      <c r="F66" s="10"/>
      <c r="G66" s="10"/>
      <c r="H66" s="11"/>
      <c r="I66" s="10"/>
      <c r="J66" s="10"/>
      <c r="K66" s="10"/>
      <c r="L66" s="10"/>
      <c r="M66" s="10"/>
      <c r="N66" s="10"/>
      <c r="O66" s="3"/>
      <c r="P66" s="3"/>
      <c r="Q66" s="3"/>
      <c r="R66" s="3"/>
    </row>
    <row r="67" spans="1:18" ht="23.25">
      <c r="A67" s="10"/>
      <c r="B67" s="36"/>
      <c r="C67" s="10"/>
      <c r="D67" s="10"/>
      <c r="E67" s="10"/>
      <c r="F67" s="10"/>
      <c r="G67" s="10"/>
      <c r="H67" s="11"/>
      <c r="I67" s="10"/>
      <c r="J67" s="10"/>
      <c r="K67" s="10"/>
      <c r="L67" s="10"/>
      <c r="M67" s="10"/>
      <c r="N67" s="10"/>
      <c r="O67" s="3"/>
      <c r="P67" s="3"/>
      <c r="Q67" s="3"/>
      <c r="R67" s="3"/>
    </row>
    <row r="68" spans="1:18" ht="23.25">
      <c r="A68" s="10"/>
      <c r="B68" s="36"/>
      <c r="C68" s="10"/>
      <c r="D68" s="10"/>
      <c r="E68" s="10"/>
      <c r="F68" s="10"/>
      <c r="G68" s="10"/>
      <c r="H68" s="11"/>
      <c r="I68" s="10"/>
      <c r="J68" s="10"/>
      <c r="K68" s="10"/>
      <c r="L68" s="10"/>
      <c r="M68" s="10"/>
      <c r="N68" s="10"/>
      <c r="O68" s="3"/>
      <c r="P68" s="3"/>
      <c r="Q68" s="3"/>
      <c r="R68" s="3"/>
    </row>
    <row r="69" spans="1:18" ht="23.25">
      <c r="A69" s="10"/>
      <c r="B69" s="36"/>
      <c r="C69" s="10"/>
      <c r="D69" s="10"/>
      <c r="E69" s="10"/>
      <c r="F69" s="10"/>
      <c r="G69" s="10"/>
      <c r="H69" s="11"/>
      <c r="I69" s="10"/>
      <c r="J69" s="10"/>
      <c r="K69" s="10"/>
      <c r="L69" s="10"/>
      <c r="M69" s="10"/>
      <c r="N69" s="10"/>
      <c r="O69" s="3"/>
      <c r="P69" s="3"/>
      <c r="Q69" s="3"/>
      <c r="R69" s="3"/>
    </row>
    <row r="70" spans="1:18" ht="23.25">
      <c r="A70" s="10"/>
      <c r="B70" s="36"/>
      <c r="C70" s="10"/>
      <c r="D70" s="10"/>
      <c r="E70" s="10"/>
      <c r="F70" s="10"/>
      <c r="G70" s="10"/>
      <c r="H70" s="11"/>
      <c r="I70" s="10"/>
      <c r="J70" s="10"/>
      <c r="K70" s="10"/>
      <c r="L70" s="10"/>
      <c r="M70" s="10"/>
      <c r="N70" s="10"/>
      <c r="O70" s="3"/>
      <c r="P70" s="3"/>
      <c r="Q70" s="3"/>
      <c r="R70" s="3"/>
    </row>
    <row r="71" spans="1:18" ht="23.25">
      <c r="A71" s="10"/>
      <c r="B71" s="36"/>
      <c r="C71" s="10"/>
      <c r="D71" s="10"/>
      <c r="E71" s="10"/>
      <c r="F71" s="10"/>
      <c r="G71" s="10"/>
      <c r="H71" s="11"/>
      <c r="I71" s="10"/>
      <c r="J71" s="10"/>
      <c r="K71" s="10"/>
      <c r="L71" s="10"/>
      <c r="M71" s="10"/>
      <c r="N71" s="10"/>
      <c r="O71" s="3"/>
      <c r="P71" s="3"/>
      <c r="Q71" s="3"/>
      <c r="R71" s="3"/>
    </row>
    <row r="72" spans="1:18" ht="23.25">
      <c r="A72" s="10"/>
      <c r="B72" s="41"/>
      <c r="C72" s="10"/>
      <c r="D72" s="10"/>
      <c r="E72" s="10"/>
      <c r="F72" s="10"/>
      <c r="G72" s="10"/>
      <c r="H72" s="11"/>
      <c r="I72" s="10"/>
      <c r="J72" s="10"/>
      <c r="K72" s="10"/>
      <c r="L72" s="10"/>
      <c r="M72" s="10"/>
      <c r="N72" s="10"/>
      <c r="O72" s="3"/>
      <c r="P72" s="3"/>
      <c r="Q72" s="3"/>
      <c r="R72" s="3"/>
    </row>
    <row r="73" spans="1:18" ht="23.25">
      <c r="A73" s="10"/>
      <c r="B73" s="36"/>
      <c r="C73" s="10"/>
      <c r="D73" s="10"/>
      <c r="E73" s="10"/>
      <c r="F73" s="10"/>
      <c r="G73" s="10"/>
      <c r="H73" s="11"/>
      <c r="I73" s="10"/>
      <c r="J73" s="10"/>
      <c r="K73" s="10"/>
      <c r="L73" s="10"/>
      <c r="M73" s="10"/>
      <c r="N73" s="10"/>
      <c r="O73" s="3"/>
      <c r="P73" s="3"/>
      <c r="Q73" s="3"/>
      <c r="R73" s="3"/>
    </row>
    <row r="74" spans="1:18" ht="23.25">
      <c r="A74" s="10"/>
      <c r="B74" s="36"/>
      <c r="C74" s="10"/>
      <c r="D74" s="10"/>
      <c r="E74" s="10"/>
      <c r="F74" s="10"/>
      <c r="G74" s="10"/>
      <c r="H74" s="11"/>
      <c r="I74" s="10"/>
      <c r="J74" s="10"/>
      <c r="K74" s="10"/>
      <c r="L74" s="10"/>
      <c r="M74" s="10"/>
      <c r="N74" s="10"/>
      <c r="O74" s="3"/>
      <c r="P74" s="3"/>
      <c r="Q74" s="3"/>
      <c r="R74" s="3"/>
    </row>
    <row r="75" spans="1:18" ht="23.25">
      <c r="A75" s="10"/>
      <c r="B75" s="36"/>
      <c r="C75" s="10"/>
      <c r="D75" s="10"/>
      <c r="E75" s="10"/>
      <c r="F75" s="10"/>
      <c r="G75" s="10"/>
      <c r="H75" s="11"/>
      <c r="I75" s="10"/>
      <c r="J75" s="10"/>
      <c r="K75" s="10"/>
      <c r="L75" s="10"/>
      <c r="M75" s="10"/>
      <c r="N75" s="10"/>
      <c r="O75" s="3"/>
      <c r="P75" s="3"/>
      <c r="Q75" s="3"/>
      <c r="R75" s="3"/>
    </row>
    <row r="76" spans="1:18" ht="23.25">
      <c r="A76" s="10"/>
      <c r="B76" s="36"/>
      <c r="C76" s="10"/>
      <c r="D76" s="10"/>
      <c r="E76" s="10"/>
      <c r="F76" s="10"/>
      <c r="G76" s="10"/>
      <c r="H76" s="11"/>
      <c r="I76" s="10"/>
      <c r="J76" s="10"/>
      <c r="K76" s="10"/>
      <c r="L76" s="10"/>
      <c r="M76" s="10"/>
      <c r="N76" s="10"/>
      <c r="O76" s="3"/>
      <c r="P76" s="3"/>
      <c r="Q76" s="3"/>
      <c r="R76" s="3"/>
    </row>
    <row r="77" spans="1:18" ht="23.25">
      <c r="A77" s="10"/>
      <c r="B77" s="36"/>
      <c r="C77" s="10"/>
      <c r="D77" s="10"/>
      <c r="E77" s="10"/>
      <c r="F77" s="10"/>
      <c r="G77" s="10"/>
      <c r="H77" s="11"/>
      <c r="I77" s="10"/>
      <c r="J77" s="10"/>
      <c r="K77" s="10"/>
      <c r="L77" s="10"/>
      <c r="M77" s="10"/>
      <c r="N77" s="10"/>
      <c r="O77" s="3"/>
      <c r="P77" s="3"/>
      <c r="Q77" s="3"/>
      <c r="R77" s="3"/>
    </row>
    <row r="78" spans="1:18" ht="23.25">
      <c r="A78" s="10"/>
      <c r="B78" s="36"/>
      <c r="C78" s="10"/>
      <c r="D78" s="10"/>
      <c r="E78" s="10"/>
      <c r="F78" s="10"/>
      <c r="G78" s="10"/>
      <c r="H78" s="11"/>
      <c r="I78" s="10"/>
      <c r="J78" s="10"/>
      <c r="K78" s="10"/>
      <c r="L78" s="10"/>
      <c r="M78" s="10"/>
      <c r="N78" s="10"/>
      <c r="O78" s="3"/>
      <c r="P78" s="3"/>
      <c r="Q78" s="3"/>
      <c r="R78" s="3"/>
    </row>
    <row r="79" spans="1:18" ht="23.25">
      <c r="A79" s="10"/>
      <c r="B79" s="36"/>
      <c r="C79" s="10"/>
      <c r="D79" s="10"/>
      <c r="E79" s="10"/>
      <c r="F79" s="10"/>
      <c r="G79" s="10"/>
      <c r="H79" s="11"/>
      <c r="I79" s="10"/>
      <c r="J79" s="10"/>
      <c r="K79" s="10"/>
      <c r="L79" s="10"/>
      <c r="M79" s="10"/>
      <c r="N79" s="10"/>
      <c r="O79" s="3"/>
      <c r="P79" s="3"/>
      <c r="Q79" s="3"/>
      <c r="R79" s="3"/>
    </row>
    <row r="80" spans="1:18" ht="23.25">
      <c r="A80" s="10"/>
      <c r="B80" s="36"/>
      <c r="C80" s="10"/>
      <c r="D80" s="10"/>
      <c r="E80" s="10"/>
      <c r="F80" s="10"/>
      <c r="G80" s="10"/>
      <c r="H80" s="11"/>
      <c r="I80" s="10"/>
      <c r="J80" s="10"/>
      <c r="K80" s="10"/>
      <c r="L80" s="10"/>
      <c r="M80" s="10"/>
      <c r="N80" s="10"/>
      <c r="O80" s="3"/>
      <c r="P80" s="3"/>
      <c r="Q80" s="3"/>
      <c r="R80" s="3"/>
    </row>
    <row r="81" spans="1:18" ht="23.25">
      <c r="A81" s="10"/>
      <c r="B81" s="36"/>
      <c r="C81" s="10"/>
      <c r="D81" s="10"/>
      <c r="E81" s="10"/>
      <c r="F81" s="10"/>
      <c r="G81" s="10"/>
      <c r="H81" s="11"/>
      <c r="I81" s="10"/>
      <c r="J81" s="10"/>
      <c r="K81" s="10"/>
      <c r="L81" s="10"/>
      <c r="M81" s="10"/>
      <c r="N81" s="10"/>
      <c r="O81" s="3"/>
      <c r="P81" s="3"/>
      <c r="Q81" s="3"/>
      <c r="R81" s="3"/>
    </row>
    <row r="82" spans="1:18" ht="23.25">
      <c r="A82" s="10"/>
      <c r="B82" s="36"/>
      <c r="C82" s="10"/>
      <c r="D82" s="10"/>
      <c r="E82" s="10"/>
      <c r="F82" s="10"/>
      <c r="G82" s="10"/>
      <c r="H82" s="11"/>
      <c r="I82" s="10"/>
      <c r="J82" s="10"/>
      <c r="K82" s="10"/>
      <c r="L82" s="10"/>
      <c r="M82" s="10"/>
      <c r="N82" s="10"/>
      <c r="O82" s="3"/>
      <c r="P82" s="3"/>
      <c r="Q82" s="3"/>
      <c r="R82" s="3"/>
    </row>
    <row r="83" spans="1:18" ht="23.25">
      <c r="A83" s="10"/>
      <c r="B83" s="36"/>
      <c r="C83" s="10"/>
      <c r="D83" s="10"/>
      <c r="E83" s="10"/>
      <c r="F83" s="10"/>
      <c r="G83" s="10"/>
      <c r="H83" s="11"/>
      <c r="I83" s="10"/>
      <c r="J83" s="10"/>
      <c r="K83" s="10"/>
      <c r="L83" s="10"/>
      <c r="M83" s="10"/>
      <c r="N83" s="10"/>
      <c r="O83" s="3"/>
      <c r="P83" s="3"/>
      <c r="Q83" s="3"/>
      <c r="R83" s="3"/>
    </row>
    <row r="84" spans="1:18" ht="23.25">
      <c r="A84" s="10"/>
      <c r="B84" s="36"/>
      <c r="C84" s="42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10"/>
      <c r="B85" s="36"/>
      <c r="C85" s="42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10"/>
      <c r="B86" s="2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10"/>
      <c r="B87" s="2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10"/>
      <c r="B88" s="43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1"/>
      <c r="B89" s="43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1"/>
      <c r="B90" s="2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1"/>
      <c r="B91" s="2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1"/>
      <c r="B92" s="2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1"/>
      <c r="B93" s="2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1"/>
      <c r="B94" s="2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1"/>
      <c r="B95" s="2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1"/>
      <c r="B96" s="2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1"/>
      <c r="B97" s="2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1"/>
      <c r="B98" s="2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1"/>
      <c r="B99" s="2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1"/>
      <c r="B100" s="2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1"/>
      <c r="B101" s="2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1"/>
      <c r="B102" s="2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1"/>
      <c r="B103" s="2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1"/>
      <c r="B104" s="2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1"/>
      <c r="B105" s="2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1"/>
      <c r="B106" s="2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1"/>
      <c r="B107" s="2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1"/>
      <c r="B108" s="2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1"/>
      <c r="B109" s="2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1"/>
      <c r="B110" s="2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1"/>
      <c r="B111" s="2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1"/>
      <c r="B112" s="2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1"/>
      <c r="B113" s="2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1"/>
      <c r="B114" s="2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1"/>
      <c r="B115" s="2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1"/>
      <c r="B116" s="2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1"/>
      <c r="B117" s="2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1"/>
      <c r="B118" s="2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1"/>
      <c r="B119" s="2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1"/>
      <c r="B120" s="2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1"/>
      <c r="B121" s="2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1"/>
      <c r="B122" s="2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1"/>
      <c r="B123" s="2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1"/>
      <c r="B124" s="2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1"/>
      <c r="B125" s="2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1"/>
      <c r="B126" s="2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1"/>
      <c r="B127" s="2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1"/>
      <c r="B128" s="2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1"/>
      <c r="B129" s="2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1"/>
      <c r="B130" s="2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1"/>
      <c r="B131" s="2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1"/>
      <c r="B132" s="2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1"/>
      <c r="B133" s="2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1"/>
      <c r="B134" s="2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1"/>
      <c r="B135" s="2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1"/>
      <c r="B136" s="2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1"/>
      <c r="B137" s="2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1"/>
      <c r="B138" s="2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1"/>
      <c r="B139" s="2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1"/>
      <c r="B140" s="2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1"/>
      <c r="B141" s="2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1"/>
      <c r="B142" s="2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1"/>
      <c r="B143" s="2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1"/>
      <c r="B144" s="2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1"/>
      <c r="B145" s="2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1"/>
      <c r="B146" s="2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1"/>
      <c r="B147" s="2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1"/>
      <c r="B148" s="2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1"/>
      <c r="B149" s="2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1"/>
      <c r="B150" s="2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1"/>
      <c r="B151" s="2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1"/>
      <c r="B152" s="2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1"/>
      <c r="B153" s="2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1"/>
      <c r="B154" s="2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1"/>
      <c r="B155" s="2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1"/>
      <c r="B156" s="2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1"/>
      <c r="B157" s="2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1"/>
      <c r="B158" s="2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1"/>
      <c r="B159" s="2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1"/>
      <c r="B160" s="2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1"/>
      <c r="B161" s="2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1"/>
      <c r="B162" s="2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1"/>
      <c r="B163" s="2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1"/>
      <c r="B164" s="2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1"/>
      <c r="B165" s="2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1"/>
      <c r="B166" s="2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1"/>
      <c r="B167" s="2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1"/>
      <c r="B168" s="2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1"/>
      <c r="B169" s="2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1"/>
      <c r="B170" s="2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1"/>
      <c r="B171" s="2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1"/>
      <c r="B172" s="2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1"/>
      <c r="B173" s="2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1"/>
      <c r="B174" s="2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1"/>
      <c r="B175" s="2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1"/>
      <c r="B176" s="2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</row>
  </sheetData>
  <sheetProtection/>
  <mergeCells count="8">
    <mergeCell ref="A23:C23"/>
    <mergeCell ref="E23:F23"/>
    <mergeCell ref="D6:E6"/>
    <mergeCell ref="A4:F4"/>
    <mergeCell ref="A6:A7"/>
    <mergeCell ref="C6:C7"/>
    <mergeCell ref="F6:F7"/>
    <mergeCell ref="B6:B7"/>
  </mergeCells>
  <printOptions/>
  <pageMargins left="1.1811023622047245" right="0.5905511811023623" top="0.5905511811023623" bottom="0.5905511811023623" header="0" footer="0.3937007874015748"/>
  <pageSetup horizontalDpi="600" verticalDpi="600" orientation="portrait" paperSize="9" scale="71" r:id="rId1"/>
  <headerFooter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2011-12-24T12:38:09Z</cp:lastPrinted>
  <dcterms:created xsi:type="dcterms:W3CDTF">2006-05-19T11:15:48Z</dcterms:created>
  <dcterms:modified xsi:type="dcterms:W3CDTF">2017-06-21T11:18:53Z</dcterms:modified>
  <cp:category/>
  <cp:version/>
  <cp:contentType/>
  <cp:contentStatus/>
</cp:coreProperties>
</file>