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1уточ.'!$A$82</definedName>
    <definedName name="_ftn2" localSheetId="0">'додаток 1уточ.'!$A$83</definedName>
    <definedName name="_ftnref1" localSheetId="0">'додаток 1уточ.'!$A$61</definedName>
    <definedName name="_ftnref2" localSheetId="0">'додаток 1уточ.'!$A$67</definedName>
    <definedName name="_xlnm.Print_Titles" localSheetId="0">'додаток 1уточ.'!$7:$9</definedName>
    <definedName name="_xlnm.Print_Area" localSheetId="0">'додаток 1уточ.'!$A$1:$F$24</definedName>
  </definedNames>
  <calcPr fullCalcOnLoad="1"/>
</workbook>
</file>

<file path=xl/sharedStrings.xml><?xml version="1.0" encoding="utf-8"?>
<sst xmlns="http://schemas.openxmlformats.org/spreadsheetml/2006/main" count="25" uniqueCount="24">
  <si>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</si>
  <si>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</si>
  <si>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</si>
  <si>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</si>
  <si>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</si>
  <si>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</si>
  <si>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</si>
  <si>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</si>
  <si>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</si>
  <si>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</si>
  <si>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</si>
  <si>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Зміни до доходів обласного бюджету на 2008 рік</t>
  </si>
  <si>
    <t>В.А. Королюк</t>
  </si>
  <si>
    <t>Додаток 1</t>
  </si>
  <si>
    <t>до рішення  Рівненської обласної ради</t>
  </si>
  <si>
    <t>Найменування доходів згідно із бюджетною   класифікацією</t>
  </si>
  <si>
    <t>від __________2008 року №___</t>
  </si>
  <si>
    <t>Кошти, одержані із загального фонду бюджету до бюджету розвитку (спеціального фонду)</t>
  </si>
  <si>
    <t>(грн.)</t>
  </si>
  <si>
    <t>41035000</t>
  </si>
  <si>
    <t>Інші субвенції</t>
  </si>
  <si>
    <t>за рахунок інших субвенцій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</si>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</sst>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5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justify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8" fillId="0" borderId="11" xfId="0" applyNumberFormat="1" applyFont="1" applyBorder="1" applyAlignment="1" applyProtection="1">
      <alignment horizontal="left" vertical="top" wrapText="1"/>
      <protection locked="0"/>
    </xf>
    <xf numFmtId="0" fontId="19" fillId="0" borderId="11" xfId="0" applyFont="1" applyFill="1" applyBorder="1" applyAlignment="1" applyProtection="1">
      <alignment horizontal="left" vertical="top" wrapText="1"/>
      <protection/>
    </xf>
    <xf numFmtId="49" fontId="19" fillId="0" borderId="11" xfId="0" applyNumberFormat="1" applyFont="1" applyBorder="1" applyAlignment="1" applyProtection="1">
      <alignment horizontal="left" vertical="top" wrapText="1"/>
      <protection locked="0"/>
    </xf>
    <xf numFmtId="49" fontId="19" fillId="0" borderId="10" xfId="0" applyNumberFormat="1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49" fontId="11" fillId="33" borderId="14" xfId="0" applyNumberFormat="1" applyFont="1" applyFill="1" applyBorder="1" applyAlignment="1" applyProtection="1">
      <alignment horizontal="left" vertical="top" wrapText="1"/>
      <protection locked="0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2" xfId="0" applyNumberFormat="1" applyFont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20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3" fontId="11" fillId="33" borderId="14" xfId="0" applyNumberFormat="1" applyFont="1" applyFill="1" applyBorder="1" applyAlignment="1">
      <alignment horizontal="right" vertical="top" wrapText="1"/>
    </xf>
    <xf numFmtId="3" fontId="11" fillId="33" borderId="15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1"/>
  <sheetViews>
    <sheetView tabSelected="1" view="pageBreakPreview" zoomScaleNormal="75" zoomScaleSheetLayoutView="100" zoomScalePageLayoutView="0" workbookViewId="0" topLeftCell="A13">
      <selection activeCell="H15" sqref="H15"/>
    </sheetView>
  </sheetViews>
  <sheetFormatPr defaultColWidth="9.33203125" defaultRowHeight="12.75"/>
  <cols>
    <col min="1" max="1" width="13.16015625" style="17" customWidth="1"/>
    <col min="2" max="2" width="45.33203125" style="18" customWidth="1"/>
    <col min="3" max="3" width="16.16015625" style="4" customWidth="1"/>
    <col min="4" max="5" width="15.66015625" style="4" customWidth="1"/>
    <col min="6" max="6" width="16" style="4" customWidth="1"/>
    <col min="7" max="7" width="9.33203125" style="4" customWidth="1"/>
    <col min="8" max="8" width="19.66015625" style="28" bestFit="1" customWidth="1"/>
    <col min="9" max="16384" width="9.33203125" style="4" customWidth="1"/>
  </cols>
  <sheetData>
    <row r="1" spans="1:16" ht="19.5" customHeight="1">
      <c r="A1" s="1"/>
      <c r="B1" s="2"/>
      <c r="C1" s="3"/>
      <c r="D1" s="3"/>
      <c r="E1" s="47"/>
      <c r="F1" s="47" t="s">
        <v>13</v>
      </c>
      <c r="G1" s="3"/>
      <c r="H1" s="22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C2" s="3"/>
      <c r="D2" s="76" t="s">
        <v>14</v>
      </c>
      <c r="E2" s="76"/>
      <c r="F2" s="76"/>
      <c r="G2" s="3"/>
      <c r="H2" s="22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C3" s="3"/>
      <c r="D3" s="76" t="s">
        <v>16</v>
      </c>
      <c r="E3" s="76"/>
      <c r="F3" s="76"/>
      <c r="G3" s="3"/>
      <c r="H3" s="22"/>
      <c r="I3" s="3"/>
      <c r="J3" s="3"/>
      <c r="K3" s="3"/>
      <c r="L3" s="3"/>
      <c r="M3" s="3"/>
      <c r="N3" s="3"/>
      <c r="O3" s="3"/>
      <c r="P3" s="3"/>
    </row>
    <row r="4" spans="1:16" ht="18" customHeight="1">
      <c r="A4" s="1"/>
      <c r="B4" s="2"/>
      <c r="C4" s="3"/>
      <c r="D4" s="3"/>
      <c r="E4" s="48"/>
      <c r="F4" s="48"/>
      <c r="G4" s="3"/>
      <c r="H4" s="22"/>
      <c r="I4" s="3"/>
      <c r="J4" s="3"/>
      <c r="K4" s="3"/>
      <c r="L4" s="3"/>
      <c r="M4" s="3"/>
      <c r="N4" s="3"/>
      <c r="O4" s="3"/>
      <c r="P4" s="3"/>
    </row>
    <row r="5" spans="1:16" ht="30" customHeight="1">
      <c r="A5" s="78" t="s">
        <v>11</v>
      </c>
      <c r="B5" s="78"/>
      <c r="C5" s="78"/>
      <c r="D5" s="78"/>
      <c r="E5" s="78"/>
      <c r="F5" s="78"/>
      <c r="G5" s="3"/>
      <c r="H5" s="22"/>
      <c r="I5" s="3"/>
      <c r="J5" s="3"/>
      <c r="K5" s="3"/>
      <c r="L5" s="3"/>
      <c r="M5" s="3"/>
      <c r="N5" s="3"/>
      <c r="O5" s="3"/>
      <c r="P5" s="3"/>
    </row>
    <row r="6" spans="1:16" ht="16.5" customHeight="1" thickBot="1">
      <c r="A6" s="1"/>
      <c r="B6" s="2"/>
      <c r="C6" s="3"/>
      <c r="D6" s="3"/>
      <c r="E6" s="3"/>
      <c r="F6" s="5" t="s">
        <v>18</v>
      </c>
      <c r="G6" s="3"/>
      <c r="H6" s="22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79" t="s">
        <v>1</v>
      </c>
      <c r="B7" s="81" t="s">
        <v>15</v>
      </c>
      <c r="C7" s="81" t="s">
        <v>2</v>
      </c>
      <c r="D7" s="77" t="s">
        <v>0</v>
      </c>
      <c r="E7" s="77"/>
      <c r="F7" s="83" t="s">
        <v>3</v>
      </c>
      <c r="G7" s="3"/>
      <c r="H7" s="22"/>
      <c r="I7" s="3"/>
      <c r="J7" s="3"/>
      <c r="K7" s="3"/>
      <c r="L7" s="3"/>
      <c r="M7" s="3"/>
      <c r="N7" s="3"/>
      <c r="O7" s="3"/>
      <c r="P7" s="3"/>
    </row>
    <row r="8" spans="1:16" ht="47.25" customHeight="1">
      <c r="A8" s="80"/>
      <c r="B8" s="82"/>
      <c r="C8" s="82"/>
      <c r="D8" s="49" t="s">
        <v>3</v>
      </c>
      <c r="E8" s="50" t="s">
        <v>4</v>
      </c>
      <c r="F8" s="84"/>
      <c r="G8" s="3"/>
      <c r="H8" s="22"/>
      <c r="I8" s="3"/>
      <c r="J8" s="3"/>
      <c r="K8" s="3"/>
      <c r="L8" s="3"/>
      <c r="M8" s="3"/>
      <c r="N8" s="3"/>
      <c r="O8" s="3"/>
      <c r="P8" s="3"/>
    </row>
    <row r="9" spans="1:16" ht="17.25" customHeight="1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4" t="s">
        <v>5</v>
      </c>
      <c r="G9" s="3"/>
      <c r="H9" s="22"/>
      <c r="I9" s="3"/>
      <c r="J9" s="3"/>
      <c r="K9" s="3"/>
      <c r="L9" s="3"/>
      <c r="M9" s="3"/>
      <c r="N9" s="3"/>
      <c r="O9" s="3"/>
      <c r="P9" s="3"/>
    </row>
    <row r="10" spans="1:16" ht="49.5" customHeight="1">
      <c r="A10" s="58">
        <v>40000000</v>
      </c>
      <c r="B10" s="59" t="s">
        <v>6</v>
      </c>
      <c r="C10" s="67">
        <f>C11+C16</f>
        <v>1995884</v>
      </c>
      <c r="D10" s="67">
        <f>D11+D16</f>
        <v>2573046</v>
      </c>
      <c r="E10" s="67">
        <f>E11+E16</f>
        <v>2308048</v>
      </c>
      <c r="F10" s="68">
        <f aca="true" t="shared" si="0" ref="F10:F17">SUM(D10,C10)</f>
        <v>4568930</v>
      </c>
      <c r="G10" s="6"/>
      <c r="H10" s="25"/>
      <c r="I10" s="6"/>
      <c r="J10" s="6"/>
      <c r="K10" s="6"/>
      <c r="L10" s="6"/>
      <c r="M10" s="6"/>
      <c r="N10" s="6"/>
      <c r="O10" s="3"/>
      <c r="P10" s="3"/>
    </row>
    <row r="11" spans="1:16" ht="33" customHeight="1">
      <c r="A11" s="58">
        <v>41000000</v>
      </c>
      <c r="B11" s="59" t="s">
        <v>7</v>
      </c>
      <c r="C11" s="67">
        <f>C12</f>
        <v>1995884</v>
      </c>
      <c r="D11" s="67">
        <f>D12</f>
        <v>0</v>
      </c>
      <c r="E11" s="67">
        <f>E12</f>
        <v>-264998</v>
      </c>
      <c r="F11" s="68">
        <f t="shared" si="0"/>
        <v>1995884</v>
      </c>
      <c r="G11" s="6"/>
      <c r="H11" s="24"/>
      <c r="I11" s="6"/>
      <c r="J11" s="6"/>
      <c r="K11" s="6"/>
      <c r="L11" s="6"/>
      <c r="M11" s="6"/>
      <c r="N11" s="6"/>
      <c r="O11" s="3"/>
      <c r="P11" s="3"/>
    </row>
    <row r="12" spans="1:16" s="9" customFormat="1" ht="21" customHeight="1">
      <c r="A12" s="60">
        <v>41030000</v>
      </c>
      <c r="B12" s="59" t="s">
        <v>10</v>
      </c>
      <c r="C12" s="67">
        <f>C14+C15+C13</f>
        <v>1995884</v>
      </c>
      <c r="D12" s="67">
        <f>D14+D15+D13</f>
        <v>0</v>
      </c>
      <c r="E12" s="67">
        <f>E14+E15+E13</f>
        <v>-264998</v>
      </c>
      <c r="F12" s="68">
        <f t="shared" si="0"/>
        <v>1995884</v>
      </c>
      <c r="G12" s="7"/>
      <c r="H12" s="23"/>
      <c r="I12" s="7"/>
      <c r="J12" s="7"/>
      <c r="K12" s="7"/>
      <c r="L12" s="7"/>
      <c r="M12" s="7"/>
      <c r="N12" s="7"/>
      <c r="O12" s="8"/>
      <c r="P12" s="8"/>
    </row>
    <row r="13" spans="1:16" s="9" customFormat="1" ht="165.75" customHeight="1">
      <c r="A13" s="61">
        <v>41034900</v>
      </c>
      <c r="B13" s="57" t="s">
        <v>23</v>
      </c>
      <c r="C13" s="69">
        <v>0</v>
      </c>
      <c r="D13" s="69">
        <v>0</v>
      </c>
      <c r="E13" s="69">
        <v>-264998</v>
      </c>
      <c r="F13" s="68">
        <f t="shared" si="0"/>
        <v>0</v>
      </c>
      <c r="G13" s="7"/>
      <c r="H13" s="23"/>
      <c r="I13" s="7"/>
      <c r="J13" s="7"/>
      <c r="K13" s="7"/>
      <c r="L13" s="7"/>
      <c r="M13" s="7"/>
      <c r="N13" s="7"/>
      <c r="O13" s="8"/>
      <c r="P13" s="8"/>
    </row>
    <row r="14" spans="1:16" s="9" customFormat="1" ht="19.5" customHeight="1">
      <c r="A14" s="62" t="s">
        <v>19</v>
      </c>
      <c r="B14" s="63" t="s">
        <v>20</v>
      </c>
      <c r="C14" s="70">
        <f>10600+5535+30000+6000+27912+120000+8000+110000+941800+67866+50000+10800+55000+9295+11350+3000+140800+50000+116000+110000+17000+32000+3000</f>
        <v>1935958</v>
      </c>
      <c r="D14" s="69">
        <v>0</v>
      </c>
      <c r="E14" s="69">
        <v>0</v>
      </c>
      <c r="F14" s="68">
        <f t="shared" si="0"/>
        <v>1935958</v>
      </c>
      <c r="G14" s="7"/>
      <c r="H14" s="23"/>
      <c r="I14" s="7"/>
      <c r="J14" s="7"/>
      <c r="K14" s="7"/>
      <c r="L14" s="7"/>
      <c r="M14" s="7"/>
      <c r="N14" s="7"/>
      <c r="O14" s="8"/>
      <c r="P14" s="8"/>
    </row>
    <row r="15" spans="1:16" s="9" customFormat="1" ht="180" customHeight="1">
      <c r="A15" s="64">
        <v>41035800</v>
      </c>
      <c r="B15" s="56" t="s">
        <v>22</v>
      </c>
      <c r="C15" s="70">
        <v>59926</v>
      </c>
      <c r="D15" s="69">
        <v>0</v>
      </c>
      <c r="E15" s="69">
        <v>0</v>
      </c>
      <c r="F15" s="68">
        <f t="shared" si="0"/>
        <v>59926</v>
      </c>
      <c r="G15" s="7"/>
      <c r="H15" s="23"/>
      <c r="I15" s="7"/>
      <c r="J15" s="7"/>
      <c r="K15" s="7"/>
      <c r="L15" s="7"/>
      <c r="M15" s="7"/>
      <c r="N15" s="7"/>
      <c r="O15" s="8"/>
      <c r="P15" s="8"/>
    </row>
    <row r="16" spans="1:16" ht="51" customHeight="1">
      <c r="A16" s="60">
        <v>43010000</v>
      </c>
      <c r="B16" s="59" t="s">
        <v>17</v>
      </c>
      <c r="C16" s="71">
        <v>0</v>
      </c>
      <c r="D16" s="67">
        <f>D17+340000+25000+300000</f>
        <v>2573046</v>
      </c>
      <c r="E16" s="67">
        <f>E17+340000+25000+300000</f>
        <v>2573046</v>
      </c>
      <c r="F16" s="68">
        <f t="shared" si="0"/>
        <v>2573046</v>
      </c>
      <c r="G16" s="6"/>
      <c r="H16" s="24"/>
      <c r="I16" s="6"/>
      <c r="J16" s="6"/>
      <c r="K16" s="6"/>
      <c r="L16" s="6"/>
      <c r="M16" s="6"/>
      <c r="N16" s="6"/>
      <c r="O16" s="3"/>
      <c r="P16" s="3"/>
    </row>
    <row r="17" spans="1:16" ht="24.75" customHeight="1">
      <c r="A17" s="60"/>
      <c r="B17" s="63" t="s">
        <v>21</v>
      </c>
      <c r="C17" s="72">
        <v>0</v>
      </c>
      <c r="D17" s="69">
        <f>52135+120000+8000+110000+941800+67866+50000+10800+55000+9295+11350+3000+140800+50000+116000+110000+17000+32000+3000</f>
        <v>1908046</v>
      </c>
      <c r="E17" s="69">
        <v>1908046</v>
      </c>
      <c r="F17" s="68">
        <f t="shared" si="0"/>
        <v>1908046</v>
      </c>
      <c r="G17" s="6"/>
      <c r="H17" s="24"/>
      <c r="I17" s="6"/>
      <c r="J17" s="6"/>
      <c r="K17" s="6"/>
      <c r="L17" s="6"/>
      <c r="M17" s="6"/>
      <c r="N17" s="6"/>
      <c r="O17" s="3"/>
      <c r="P17" s="3"/>
    </row>
    <row r="18" spans="1:16" s="13" customFormat="1" ht="23.25" thickBot="1">
      <c r="A18" s="65"/>
      <c r="B18" s="66" t="s">
        <v>8</v>
      </c>
      <c r="C18" s="73">
        <f>C10</f>
        <v>1995884</v>
      </c>
      <c r="D18" s="73">
        <f>D10</f>
        <v>2573046</v>
      </c>
      <c r="E18" s="73">
        <f>E10</f>
        <v>2308048</v>
      </c>
      <c r="F18" s="74">
        <f>F10</f>
        <v>4568930</v>
      </c>
      <c r="G18" s="11"/>
      <c r="H18" s="26"/>
      <c r="I18" s="11"/>
      <c r="J18" s="11"/>
      <c r="K18" s="11"/>
      <c r="L18" s="11"/>
      <c r="M18" s="11"/>
      <c r="N18" s="11"/>
      <c r="O18" s="12"/>
      <c r="P18" s="12"/>
    </row>
    <row r="19" spans="1:16" s="13" customFormat="1" ht="22.5">
      <c r="A19" s="14"/>
      <c r="B19" s="15"/>
      <c r="C19" s="55"/>
      <c r="D19" s="55"/>
      <c r="E19" s="55"/>
      <c r="F19" s="55"/>
      <c r="G19" s="11"/>
      <c r="H19" s="26"/>
      <c r="I19" s="11"/>
      <c r="J19" s="11"/>
      <c r="K19" s="11"/>
      <c r="L19" s="11"/>
      <c r="M19" s="11"/>
      <c r="N19" s="11"/>
      <c r="O19" s="12"/>
      <c r="P19" s="12"/>
    </row>
    <row r="20" spans="1:16" s="13" customFormat="1" ht="22.5">
      <c r="A20" s="14"/>
      <c r="B20" s="15"/>
      <c r="C20" s="55"/>
      <c r="D20" s="55"/>
      <c r="E20" s="55"/>
      <c r="F20" s="55"/>
      <c r="G20" s="11"/>
      <c r="H20" s="26"/>
      <c r="I20" s="11"/>
      <c r="J20" s="11"/>
      <c r="K20" s="11"/>
      <c r="L20" s="11"/>
      <c r="M20" s="11"/>
      <c r="N20" s="11"/>
      <c r="O20" s="12"/>
      <c r="P20" s="12"/>
    </row>
    <row r="21" spans="1:16" s="13" customFormat="1" ht="22.5">
      <c r="A21" s="14"/>
      <c r="B21" s="15"/>
      <c r="C21" s="55"/>
      <c r="D21" s="55"/>
      <c r="E21" s="55"/>
      <c r="F21" s="55"/>
      <c r="G21" s="11"/>
      <c r="H21" s="26"/>
      <c r="I21" s="11"/>
      <c r="J21" s="11"/>
      <c r="K21" s="11"/>
      <c r="L21" s="11"/>
      <c r="M21" s="11"/>
      <c r="N21" s="11"/>
      <c r="O21" s="12"/>
      <c r="P21" s="12"/>
    </row>
    <row r="22" spans="1:16" s="13" customFormat="1" ht="22.5">
      <c r="A22" s="14"/>
      <c r="B22" s="15"/>
      <c r="C22" s="55"/>
      <c r="D22" s="55"/>
      <c r="E22" s="55"/>
      <c r="F22" s="55"/>
      <c r="G22" s="11"/>
      <c r="H22" s="26"/>
      <c r="I22" s="11"/>
      <c r="J22" s="11"/>
      <c r="K22" s="11"/>
      <c r="L22" s="11"/>
      <c r="M22" s="11"/>
      <c r="N22" s="11"/>
      <c r="O22" s="12"/>
      <c r="P22" s="12"/>
    </row>
    <row r="23" spans="1:16" s="13" customFormat="1" ht="17.25" customHeight="1">
      <c r="A23" s="14"/>
      <c r="B23" s="15"/>
      <c r="C23" s="16"/>
      <c r="D23" s="16"/>
      <c r="E23" s="16"/>
      <c r="F23" s="16"/>
      <c r="G23" s="11"/>
      <c r="H23" s="27"/>
      <c r="I23" s="11"/>
      <c r="J23" s="11"/>
      <c r="K23" s="11"/>
      <c r="L23" s="11"/>
      <c r="M23" s="11"/>
      <c r="N23" s="11"/>
      <c r="O23" s="12"/>
      <c r="P23" s="12"/>
    </row>
    <row r="24" spans="1:16" s="13" customFormat="1" ht="18.75" customHeight="1">
      <c r="A24" s="75" t="s">
        <v>9</v>
      </c>
      <c r="B24" s="75"/>
      <c r="C24" s="75"/>
      <c r="D24" s="16"/>
      <c r="E24" s="85" t="s">
        <v>12</v>
      </c>
      <c r="F24" s="85"/>
      <c r="G24" s="11"/>
      <c r="H24" s="27"/>
      <c r="I24" s="11"/>
      <c r="J24" s="11"/>
      <c r="K24" s="11"/>
      <c r="L24" s="11"/>
      <c r="M24" s="11"/>
      <c r="N24" s="11"/>
      <c r="O24" s="12"/>
      <c r="P24" s="12"/>
    </row>
    <row r="25" spans="1:16" ht="23.25">
      <c r="A25" s="29"/>
      <c r="B25" s="30"/>
      <c r="C25" s="31"/>
      <c r="G25" s="6"/>
      <c r="H25" s="24"/>
      <c r="I25" s="6"/>
      <c r="J25" s="6"/>
      <c r="K25" s="6"/>
      <c r="L25" s="6"/>
      <c r="M25" s="6"/>
      <c r="N25" s="6"/>
      <c r="O25" s="3"/>
      <c r="P25" s="3"/>
    </row>
    <row r="26" spans="1:16" ht="23.25">
      <c r="A26" s="32"/>
      <c r="B26" s="33"/>
      <c r="C26" s="34"/>
      <c r="D26" s="10"/>
      <c r="E26" s="10"/>
      <c r="F26" s="10"/>
      <c r="G26" s="6"/>
      <c r="H26" s="24"/>
      <c r="I26" s="6"/>
      <c r="J26" s="6"/>
      <c r="K26" s="6"/>
      <c r="L26" s="6"/>
      <c r="M26" s="6"/>
      <c r="N26" s="6"/>
      <c r="O26" s="3"/>
      <c r="P26" s="3"/>
    </row>
    <row r="27" spans="1:16" ht="23.25" customHeight="1">
      <c r="A27" s="35"/>
      <c r="B27" s="36"/>
      <c r="C27" s="37"/>
      <c r="D27" s="21"/>
      <c r="E27" s="21"/>
      <c r="F27" s="21"/>
      <c r="G27" s="6"/>
      <c r="H27" s="24"/>
      <c r="I27" s="6"/>
      <c r="J27" s="6"/>
      <c r="K27" s="6"/>
      <c r="L27" s="6"/>
      <c r="M27" s="6"/>
      <c r="N27" s="6"/>
      <c r="O27" s="3"/>
      <c r="P27" s="3"/>
    </row>
    <row r="28" spans="1:16" ht="23.25">
      <c r="A28" s="35"/>
      <c r="B28" s="38"/>
      <c r="C28" s="39"/>
      <c r="D28" s="6"/>
      <c r="E28" s="6"/>
      <c r="F28" s="6"/>
      <c r="G28" s="6"/>
      <c r="H28" s="24"/>
      <c r="I28" s="6"/>
      <c r="J28" s="6"/>
      <c r="K28" s="6"/>
      <c r="L28" s="6"/>
      <c r="M28" s="6"/>
      <c r="N28" s="6"/>
      <c r="O28" s="3"/>
      <c r="P28" s="3"/>
    </row>
    <row r="29" spans="1:16" ht="20.25" customHeight="1">
      <c r="A29" s="35"/>
      <c r="B29" s="38"/>
      <c r="C29" s="40"/>
      <c r="D29" s="20"/>
      <c r="E29" s="6"/>
      <c r="F29" s="6"/>
      <c r="G29" s="6"/>
      <c r="H29" s="24"/>
      <c r="I29" s="6"/>
      <c r="J29" s="6"/>
      <c r="K29" s="6"/>
      <c r="L29" s="6"/>
      <c r="M29" s="6"/>
      <c r="N29" s="6"/>
      <c r="O29" s="3"/>
      <c r="P29" s="3"/>
    </row>
    <row r="30" spans="1:16" ht="23.25">
      <c r="A30" s="39"/>
      <c r="B30" s="38"/>
      <c r="C30" s="39"/>
      <c r="D30" s="6"/>
      <c r="E30" s="6"/>
      <c r="F30" s="6"/>
      <c r="G30" s="6"/>
      <c r="H30" s="24"/>
      <c r="I30" s="6"/>
      <c r="J30" s="6"/>
      <c r="K30" s="6"/>
      <c r="L30" s="6"/>
      <c r="M30" s="6"/>
      <c r="N30" s="6"/>
      <c r="O30" s="3"/>
      <c r="P30" s="3"/>
    </row>
    <row r="31" spans="1:16" ht="23.25">
      <c r="A31" s="39"/>
      <c r="B31" s="38"/>
      <c r="C31" s="39"/>
      <c r="D31" s="6"/>
      <c r="E31" s="6"/>
      <c r="F31" s="6"/>
      <c r="G31" s="6"/>
      <c r="H31" s="24"/>
      <c r="I31" s="6"/>
      <c r="J31" s="6"/>
      <c r="K31" s="6"/>
      <c r="L31" s="6"/>
      <c r="M31" s="6"/>
      <c r="N31" s="6"/>
      <c r="O31" s="3"/>
      <c r="P31" s="3"/>
    </row>
    <row r="32" spans="1:16" ht="23.25">
      <c r="A32" s="39"/>
      <c r="B32" s="38"/>
      <c r="C32" s="39"/>
      <c r="D32" s="6"/>
      <c r="E32" s="6"/>
      <c r="F32" s="6"/>
      <c r="G32" s="6"/>
      <c r="H32" s="24"/>
      <c r="I32" s="6"/>
      <c r="J32" s="6"/>
      <c r="K32" s="6"/>
      <c r="L32" s="6"/>
      <c r="M32" s="6"/>
      <c r="N32" s="6"/>
      <c r="O32" s="3"/>
      <c r="P32" s="3"/>
    </row>
    <row r="33" spans="1:16" ht="23.25">
      <c r="A33" s="39"/>
      <c r="B33" s="41"/>
      <c r="C33" s="39"/>
      <c r="D33" s="6"/>
      <c r="E33" s="6"/>
      <c r="F33" s="6"/>
      <c r="G33" s="6"/>
      <c r="H33" s="24"/>
      <c r="I33" s="6"/>
      <c r="J33" s="6"/>
      <c r="K33" s="6"/>
      <c r="L33" s="6"/>
      <c r="M33" s="6"/>
      <c r="N33" s="6"/>
      <c r="O33" s="3"/>
      <c r="P33" s="3"/>
    </row>
    <row r="34" spans="1:16" ht="23.25">
      <c r="A34" s="39"/>
      <c r="B34" s="38"/>
      <c r="C34" s="39"/>
      <c r="D34" s="6"/>
      <c r="E34" s="6"/>
      <c r="F34" s="6"/>
      <c r="G34" s="6"/>
      <c r="H34" s="24"/>
      <c r="I34" s="6"/>
      <c r="J34" s="6"/>
      <c r="K34" s="6"/>
      <c r="L34" s="6"/>
      <c r="M34" s="6"/>
      <c r="N34" s="6"/>
      <c r="O34" s="3"/>
      <c r="P34" s="3"/>
    </row>
    <row r="35" spans="1:16" ht="23.25">
      <c r="A35" s="39"/>
      <c r="B35" s="38"/>
      <c r="C35" s="39"/>
      <c r="D35" s="6"/>
      <c r="E35" s="6"/>
      <c r="F35" s="6"/>
      <c r="G35" s="6"/>
      <c r="H35" s="24"/>
      <c r="I35" s="6"/>
      <c r="J35" s="6"/>
      <c r="K35" s="6"/>
      <c r="L35" s="6"/>
      <c r="M35" s="6"/>
      <c r="N35" s="6"/>
      <c r="O35" s="3"/>
      <c r="P35" s="3"/>
    </row>
    <row r="36" spans="1:16" ht="23.25">
      <c r="A36" s="39"/>
      <c r="B36" s="38"/>
      <c r="C36" s="39"/>
      <c r="D36" s="6"/>
      <c r="E36" s="6"/>
      <c r="F36" s="6"/>
      <c r="G36" s="6"/>
      <c r="H36" s="24"/>
      <c r="I36" s="6"/>
      <c r="J36" s="6"/>
      <c r="K36" s="6"/>
      <c r="L36" s="6"/>
      <c r="M36" s="6"/>
      <c r="N36" s="6"/>
      <c r="O36" s="3"/>
      <c r="P36" s="3"/>
    </row>
    <row r="37" spans="1:16" ht="23.25">
      <c r="A37" s="39"/>
      <c r="B37" s="38"/>
      <c r="C37" s="39"/>
      <c r="D37" s="6"/>
      <c r="E37" s="6"/>
      <c r="F37" s="6"/>
      <c r="G37" s="6"/>
      <c r="H37" s="24"/>
      <c r="I37" s="6"/>
      <c r="J37" s="6"/>
      <c r="K37" s="6"/>
      <c r="L37" s="6"/>
      <c r="M37" s="6"/>
      <c r="N37" s="6"/>
      <c r="O37" s="3"/>
      <c r="P37" s="3"/>
    </row>
    <row r="38" spans="1:16" ht="23.25">
      <c r="A38" s="39"/>
      <c r="B38" s="38"/>
      <c r="C38" s="39"/>
      <c r="D38" s="6"/>
      <c r="E38" s="6"/>
      <c r="F38" s="6"/>
      <c r="G38" s="6"/>
      <c r="H38" s="24"/>
      <c r="I38" s="6"/>
      <c r="J38" s="6"/>
      <c r="K38" s="6"/>
      <c r="L38" s="6"/>
      <c r="M38" s="6"/>
      <c r="N38" s="6"/>
      <c r="O38" s="3"/>
      <c r="P38" s="3"/>
    </row>
    <row r="39" spans="1:16" ht="23.25">
      <c r="A39" s="39"/>
      <c r="B39" s="38"/>
      <c r="C39" s="39"/>
      <c r="D39" s="6"/>
      <c r="E39" s="6"/>
      <c r="F39" s="6"/>
      <c r="G39" s="6"/>
      <c r="H39" s="24"/>
      <c r="I39" s="6"/>
      <c r="J39" s="6"/>
      <c r="K39" s="6"/>
      <c r="L39" s="6"/>
      <c r="M39" s="6"/>
      <c r="N39" s="6"/>
      <c r="O39" s="3"/>
      <c r="P39" s="3"/>
    </row>
    <row r="40" spans="1:16" ht="23.25">
      <c r="A40" s="39"/>
      <c r="B40" s="38"/>
      <c r="C40" s="39"/>
      <c r="D40" s="6"/>
      <c r="E40" s="6"/>
      <c r="F40" s="6"/>
      <c r="G40" s="6"/>
      <c r="H40" s="24"/>
      <c r="I40" s="6"/>
      <c r="J40" s="6"/>
      <c r="K40" s="6"/>
      <c r="L40" s="6"/>
      <c r="M40" s="6"/>
      <c r="N40" s="6"/>
      <c r="O40" s="3"/>
      <c r="P40" s="3"/>
    </row>
    <row r="41" spans="1:16" ht="23.25">
      <c r="A41" s="39"/>
      <c r="B41" s="38"/>
      <c r="C41" s="39"/>
      <c r="D41" s="6"/>
      <c r="E41" s="6"/>
      <c r="F41" s="6"/>
      <c r="G41" s="6"/>
      <c r="H41" s="24"/>
      <c r="I41" s="6"/>
      <c r="J41" s="6"/>
      <c r="K41" s="6"/>
      <c r="L41" s="6"/>
      <c r="M41" s="6"/>
      <c r="N41" s="6"/>
      <c r="O41" s="3"/>
      <c r="P41" s="3"/>
    </row>
    <row r="42" spans="1:16" ht="23.25">
      <c r="A42" s="39"/>
      <c r="B42" s="38"/>
      <c r="C42" s="39"/>
      <c r="D42" s="6"/>
      <c r="E42" s="6"/>
      <c r="F42" s="6"/>
      <c r="G42" s="6"/>
      <c r="H42" s="24"/>
      <c r="I42" s="6"/>
      <c r="J42" s="6"/>
      <c r="K42" s="6"/>
      <c r="L42" s="6"/>
      <c r="M42" s="6"/>
      <c r="N42" s="6"/>
      <c r="O42" s="3"/>
      <c r="P42" s="3"/>
    </row>
    <row r="43" spans="1:16" ht="23.25">
      <c r="A43" s="39"/>
      <c r="B43" s="38"/>
      <c r="C43" s="39"/>
      <c r="D43" s="6"/>
      <c r="E43" s="6"/>
      <c r="F43" s="6"/>
      <c r="G43" s="6"/>
      <c r="H43" s="24"/>
      <c r="I43" s="6"/>
      <c r="J43" s="6"/>
      <c r="K43" s="6"/>
      <c r="L43" s="6"/>
      <c r="M43" s="6"/>
      <c r="N43" s="6"/>
      <c r="O43" s="3"/>
      <c r="P43" s="3"/>
    </row>
    <row r="44" spans="1:16" ht="23.25">
      <c r="A44" s="39"/>
      <c r="B44" s="38"/>
      <c r="C44" s="39"/>
      <c r="D44" s="6"/>
      <c r="E44" s="6"/>
      <c r="F44" s="6"/>
      <c r="G44" s="6"/>
      <c r="H44" s="24"/>
      <c r="I44" s="6"/>
      <c r="J44" s="6"/>
      <c r="K44" s="6"/>
      <c r="L44" s="6"/>
      <c r="M44" s="6"/>
      <c r="N44" s="6"/>
      <c r="O44" s="3"/>
      <c r="P44" s="3"/>
    </row>
    <row r="45" spans="1:16" ht="23.25">
      <c r="A45" s="39"/>
      <c r="B45" s="38"/>
      <c r="C45" s="39"/>
      <c r="D45" s="6"/>
      <c r="E45" s="6"/>
      <c r="F45" s="6"/>
      <c r="G45" s="6"/>
      <c r="H45" s="24"/>
      <c r="I45" s="6"/>
      <c r="J45" s="6"/>
      <c r="K45" s="6"/>
      <c r="L45" s="6"/>
      <c r="M45" s="6"/>
      <c r="N45" s="6"/>
      <c r="O45" s="3"/>
      <c r="P45" s="3"/>
    </row>
    <row r="46" spans="1:16" ht="23.25">
      <c r="A46" s="39"/>
      <c r="B46" s="38"/>
      <c r="C46" s="39"/>
      <c r="D46" s="6"/>
      <c r="E46" s="6"/>
      <c r="F46" s="6"/>
      <c r="G46" s="6"/>
      <c r="H46" s="24"/>
      <c r="I46" s="6"/>
      <c r="J46" s="6"/>
      <c r="K46" s="6"/>
      <c r="L46" s="6"/>
      <c r="M46" s="6"/>
      <c r="N46" s="6"/>
      <c r="O46" s="3"/>
      <c r="P46" s="3"/>
    </row>
    <row r="47" spans="1:16" ht="23.25">
      <c r="A47" s="39"/>
      <c r="B47" s="38"/>
      <c r="C47" s="39"/>
      <c r="D47" s="6"/>
      <c r="E47" s="6"/>
      <c r="F47" s="6"/>
      <c r="G47" s="6"/>
      <c r="H47" s="24"/>
      <c r="I47" s="6"/>
      <c r="J47" s="6"/>
      <c r="K47" s="6"/>
      <c r="L47" s="6"/>
      <c r="M47" s="6"/>
      <c r="N47" s="6"/>
      <c r="O47" s="3"/>
      <c r="P47" s="3"/>
    </row>
    <row r="48" spans="1:18" ht="23.25">
      <c r="A48" s="39"/>
      <c r="B48" s="38"/>
      <c r="C48" s="39"/>
      <c r="D48" s="6"/>
      <c r="E48" s="6"/>
      <c r="F48" s="6"/>
      <c r="G48" s="6"/>
      <c r="H48" s="24"/>
      <c r="I48" s="6"/>
      <c r="J48" s="6"/>
      <c r="K48" s="6"/>
      <c r="L48" s="6"/>
      <c r="M48" s="6"/>
      <c r="N48" s="6"/>
      <c r="O48" s="3"/>
      <c r="P48" s="3"/>
      <c r="Q48" s="3"/>
      <c r="R48" s="3"/>
    </row>
    <row r="49" spans="1:18" ht="23.25">
      <c r="A49" s="39"/>
      <c r="B49" s="38"/>
      <c r="C49" s="39"/>
      <c r="D49" s="6"/>
      <c r="E49" s="6"/>
      <c r="F49" s="6"/>
      <c r="G49" s="6"/>
      <c r="H49" s="24"/>
      <c r="I49" s="6"/>
      <c r="J49" s="6"/>
      <c r="K49" s="6"/>
      <c r="L49" s="6"/>
      <c r="M49" s="6"/>
      <c r="N49" s="6"/>
      <c r="O49" s="3"/>
      <c r="P49" s="3"/>
      <c r="Q49" s="3"/>
      <c r="R49" s="3"/>
    </row>
    <row r="50" spans="1:18" ht="23.25">
      <c r="A50" s="39"/>
      <c r="B50" s="38"/>
      <c r="C50" s="39"/>
      <c r="D50" s="6"/>
      <c r="E50" s="6"/>
      <c r="F50" s="6"/>
      <c r="G50" s="6"/>
      <c r="H50" s="24"/>
      <c r="I50" s="6"/>
      <c r="J50" s="6"/>
      <c r="K50" s="6"/>
      <c r="L50" s="6"/>
      <c r="M50" s="6"/>
      <c r="N50" s="6"/>
      <c r="O50" s="3"/>
      <c r="P50" s="3"/>
      <c r="Q50" s="3"/>
      <c r="R50" s="3"/>
    </row>
    <row r="51" spans="1:18" ht="23.25">
      <c r="A51" s="39"/>
      <c r="B51" s="38"/>
      <c r="C51" s="39"/>
      <c r="D51" s="6"/>
      <c r="E51" s="6"/>
      <c r="F51" s="6"/>
      <c r="G51" s="19"/>
      <c r="H51" s="24"/>
      <c r="I51" s="6"/>
      <c r="J51" s="6"/>
      <c r="K51" s="6"/>
      <c r="L51" s="6"/>
      <c r="M51" s="6"/>
      <c r="N51" s="6"/>
      <c r="O51" s="3"/>
      <c r="P51" s="3"/>
      <c r="Q51" s="3"/>
      <c r="R51" s="3"/>
    </row>
    <row r="52" spans="1:18" ht="23.25">
      <c r="A52" s="39"/>
      <c r="B52" s="38"/>
      <c r="C52" s="39"/>
      <c r="D52" s="6"/>
      <c r="E52" s="6"/>
      <c r="F52" s="6"/>
      <c r="G52" s="6"/>
      <c r="H52" s="24"/>
      <c r="I52" s="6"/>
      <c r="J52" s="6"/>
      <c r="K52" s="6"/>
      <c r="L52" s="6"/>
      <c r="M52" s="6"/>
      <c r="N52" s="6"/>
      <c r="O52" s="3"/>
      <c r="P52" s="3"/>
      <c r="Q52" s="3"/>
      <c r="R52" s="3"/>
    </row>
    <row r="53" spans="1:18" ht="23.25">
      <c r="A53" s="39"/>
      <c r="B53" s="38"/>
      <c r="C53" s="39"/>
      <c r="D53" s="6"/>
      <c r="E53" s="6"/>
      <c r="F53" s="6"/>
      <c r="G53" s="6"/>
      <c r="H53" s="24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39"/>
      <c r="B54" s="38"/>
      <c r="C54" s="39"/>
      <c r="D54" s="6"/>
      <c r="E54" s="6"/>
      <c r="F54" s="6"/>
      <c r="G54" s="6"/>
      <c r="H54" s="24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39"/>
      <c r="B55" s="38"/>
      <c r="C55" s="39"/>
      <c r="D55" s="6"/>
      <c r="E55" s="6"/>
      <c r="F55" s="6"/>
      <c r="G55" s="6"/>
      <c r="H55" s="24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39"/>
      <c r="B56" s="38"/>
      <c r="C56" s="39"/>
      <c r="D56" s="6"/>
      <c r="E56" s="6"/>
      <c r="F56" s="6"/>
      <c r="G56" s="6"/>
      <c r="H56" s="24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39"/>
      <c r="B57" s="38"/>
      <c r="C57" s="39"/>
      <c r="D57" s="6"/>
      <c r="E57" s="6"/>
      <c r="F57" s="6"/>
      <c r="G57" s="6"/>
      <c r="H57" s="24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39"/>
      <c r="B58" s="38"/>
      <c r="C58" s="39"/>
      <c r="D58" s="6"/>
      <c r="E58" s="6"/>
      <c r="F58" s="6"/>
      <c r="G58" s="6"/>
      <c r="H58" s="24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39"/>
      <c r="B59" s="38"/>
      <c r="C59" s="39"/>
      <c r="D59" s="6"/>
      <c r="E59" s="6"/>
      <c r="F59" s="6"/>
      <c r="G59" s="6"/>
      <c r="H59" s="24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39"/>
      <c r="B60" s="38"/>
      <c r="C60" s="39"/>
      <c r="D60" s="6"/>
      <c r="E60" s="6"/>
      <c r="F60" s="6"/>
      <c r="G60" s="6"/>
      <c r="H60" s="24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39"/>
      <c r="B61" s="38"/>
      <c r="C61" s="39"/>
      <c r="D61" s="6"/>
      <c r="E61" s="6"/>
      <c r="F61" s="6"/>
      <c r="G61" s="6"/>
      <c r="H61" s="24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39"/>
      <c r="B62" s="38"/>
      <c r="C62" s="39"/>
      <c r="D62" s="6"/>
      <c r="E62" s="6"/>
      <c r="F62" s="6"/>
      <c r="G62" s="6"/>
      <c r="H62" s="24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39"/>
      <c r="B63" s="38"/>
      <c r="C63" s="39"/>
      <c r="D63" s="6"/>
      <c r="E63" s="6"/>
      <c r="F63" s="6"/>
      <c r="G63" s="6"/>
      <c r="H63" s="24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39"/>
      <c r="B64" s="38"/>
      <c r="C64" s="39"/>
      <c r="D64" s="6"/>
      <c r="E64" s="6"/>
      <c r="F64" s="6"/>
      <c r="G64" s="6"/>
      <c r="H64" s="24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39"/>
      <c r="B65" s="38"/>
      <c r="C65" s="39"/>
      <c r="D65" s="6"/>
      <c r="E65" s="6"/>
      <c r="F65" s="6"/>
      <c r="G65" s="6"/>
      <c r="H65" s="24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39"/>
      <c r="B66" s="42"/>
      <c r="C66" s="39"/>
      <c r="D66" s="6"/>
      <c r="E66" s="6"/>
      <c r="F66" s="6"/>
      <c r="G66" s="6"/>
      <c r="H66" s="24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39"/>
      <c r="B67" s="38"/>
      <c r="C67" s="39"/>
      <c r="D67" s="6"/>
      <c r="E67" s="6"/>
      <c r="F67" s="6"/>
      <c r="G67" s="6"/>
      <c r="H67" s="24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39"/>
      <c r="B68" s="38"/>
      <c r="C68" s="39"/>
      <c r="D68" s="6"/>
      <c r="E68" s="6"/>
      <c r="F68" s="6"/>
      <c r="G68" s="6"/>
      <c r="H68" s="24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39"/>
      <c r="B69" s="38"/>
      <c r="C69" s="39"/>
      <c r="D69" s="6"/>
      <c r="E69" s="6"/>
      <c r="F69" s="6"/>
      <c r="G69" s="6"/>
      <c r="H69" s="24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39"/>
      <c r="B70" s="38"/>
      <c r="C70" s="39"/>
      <c r="D70" s="6"/>
      <c r="E70" s="6"/>
      <c r="F70" s="6"/>
      <c r="G70" s="6"/>
      <c r="H70" s="24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39"/>
      <c r="B71" s="38"/>
      <c r="C71" s="39"/>
      <c r="D71" s="6"/>
      <c r="E71" s="6"/>
      <c r="F71" s="6"/>
      <c r="G71" s="6"/>
      <c r="H71" s="24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39"/>
      <c r="B72" s="42"/>
      <c r="C72" s="39"/>
      <c r="D72" s="6"/>
      <c r="E72" s="6"/>
      <c r="F72" s="6"/>
      <c r="G72" s="6"/>
      <c r="H72" s="24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39"/>
      <c r="B73" s="38"/>
      <c r="C73" s="39"/>
      <c r="D73" s="6"/>
      <c r="E73" s="6"/>
      <c r="F73" s="6"/>
      <c r="G73" s="6"/>
      <c r="H73" s="24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39"/>
      <c r="B74" s="38"/>
      <c r="C74" s="39"/>
      <c r="D74" s="6"/>
      <c r="E74" s="6"/>
      <c r="F74" s="6"/>
      <c r="G74" s="6"/>
      <c r="H74" s="24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39"/>
      <c r="B75" s="38"/>
      <c r="C75" s="39"/>
      <c r="D75" s="6"/>
      <c r="E75" s="6"/>
      <c r="F75" s="6"/>
      <c r="G75" s="6"/>
      <c r="H75" s="24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39"/>
      <c r="B76" s="38"/>
      <c r="C76" s="39"/>
      <c r="D76" s="6"/>
      <c r="E76" s="6"/>
      <c r="F76" s="6"/>
      <c r="G76" s="6"/>
      <c r="H76" s="24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39"/>
      <c r="B77" s="38"/>
      <c r="C77" s="39"/>
      <c r="D77" s="6"/>
      <c r="E77" s="6"/>
      <c r="F77" s="6"/>
      <c r="G77" s="6"/>
      <c r="H77" s="24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39"/>
      <c r="B78" s="38"/>
      <c r="C78" s="39"/>
      <c r="D78" s="6"/>
      <c r="E78" s="6"/>
      <c r="F78" s="6"/>
      <c r="G78" s="6"/>
      <c r="H78" s="24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39"/>
      <c r="B79" s="38"/>
      <c r="C79" s="39"/>
      <c r="D79" s="6"/>
      <c r="E79" s="6"/>
      <c r="F79" s="6"/>
      <c r="G79" s="6"/>
      <c r="H79" s="24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39"/>
      <c r="B80" s="38"/>
      <c r="C80" s="39"/>
      <c r="D80" s="6"/>
      <c r="E80" s="6"/>
      <c r="F80" s="6"/>
      <c r="G80" s="6"/>
      <c r="H80" s="24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39"/>
      <c r="B81" s="38"/>
      <c r="C81" s="39"/>
      <c r="D81" s="6"/>
      <c r="E81" s="6"/>
      <c r="F81" s="6"/>
      <c r="G81" s="6"/>
      <c r="H81" s="24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39"/>
      <c r="B82" s="38"/>
      <c r="C82" s="39"/>
      <c r="D82" s="6"/>
      <c r="E82" s="6"/>
      <c r="F82" s="6"/>
      <c r="G82" s="6"/>
      <c r="H82" s="24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39"/>
      <c r="B83" s="38"/>
      <c r="C83" s="39"/>
      <c r="D83" s="6"/>
      <c r="E83" s="6"/>
      <c r="F83" s="6"/>
      <c r="G83" s="6"/>
      <c r="H83" s="24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39"/>
      <c r="B84" s="38"/>
      <c r="C84" s="43"/>
      <c r="D84" s="3"/>
      <c r="E84" s="3"/>
      <c r="F84" s="3"/>
      <c r="G84" s="3"/>
      <c r="H84" s="22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39"/>
      <c r="B85" s="38"/>
      <c r="C85" s="43"/>
      <c r="D85" s="3"/>
      <c r="E85" s="3"/>
      <c r="F85" s="3"/>
      <c r="G85" s="3"/>
      <c r="H85" s="22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39"/>
      <c r="B86" s="36"/>
      <c r="C86" s="44"/>
      <c r="D86" s="3"/>
      <c r="E86" s="3"/>
      <c r="F86" s="3"/>
      <c r="G86" s="3"/>
      <c r="H86" s="22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39"/>
      <c r="B87" s="36"/>
      <c r="C87" s="44"/>
      <c r="D87" s="3"/>
      <c r="E87" s="3"/>
      <c r="F87" s="3"/>
      <c r="G87" s="3"/>
      <c r="H87" s="22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39"/>
      <c r="B88" s="45"/>
      <c r="C88" s="44"/>
      <c r="D88" s="3"/>
      <c r="E88" s="3"/>
      <c r="F88" s="3"/>
      <c r="G88" s="3"/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46"/>
      <c r="B89" s="45"/>
      <c r="C89" s="44"/>
      <c r="D89" s="3"/>
      <c r="E89" s="3"/>
      <c r="F89" s="3"/>
      <c r="G89" s="3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46"/>
      <c r="B90" s="36"/>
      <c r="C90" s="44"/>
      <c r="D90" s="3"/>
      <c r="E90" s="3"/>
      <c r="F90" s="3"/>
      <c r="G90" s="3"/>
      <c r="H90" s="22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46"/>
      <c r="B91" s="36"/>
      <c r="C91" s="44"/>
      <c r="D91" s="3"/>
      <c r="E91" s="3"/>
      <c r="F91" s="3"/>
      <c r="G91" s="3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46"/>
      <c r="B92" s="36"/>
      <c r="C92" s="44"/>
      <c r="D92" s="3"/>
      <c r="E92" s="3"/>
      <c r="F92" s="3"/>
      <c r="G92" s="3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6"/>
      <c r="B93" s="36"/>
      <c r="C93" s="44"/>
      <c r="D93" s="3"/>
      <c r="E93" s="3"/>
      <c r="F93" s="3"/>
      <c r="G93" s="3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6"/>
      <c r="B94" s="36"/>
      <c r="C94" s="44"/>
      <c r="D94" s="3"/>
      <c r="E94" s="3"/>
      <c r="F94" s="3"/>
      <c r="G94" s="3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6"/>
      <c r="B95" s="36"/>
      <c r="C95" s="44"/>
      <c r="D95" s="3"/>
      <c r="E95" s="3"/>
      <c r="F95" s="3"/>
      <c r="G95" s="3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6"/>
      <c r="B96" s="36"/>
      <c r="C96" s="44"/>
      <c r="D96" s="3"/>
      <c r="E96" s="3"/>
      <c r="F96" s="3"/>
      <c r="G96" s="3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6"/>
      <c r="B97" s="36"/>
      <c r="C97" s="44"/>
      <c r="D97" s="3"/>
      <c r="E97" s="3"/>
      <c r="F97" s="3"/>
      <c r="G97" s="3"/>
      <c r="H97" s="2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6"/>
      <c r="B98" s="36"/>
      <c r="C98" s="44"/>
      <c r="D98" s="3"/>
      <c r="E98" s="3"/>
      <c r="F98" s="3"/>
      <c r="G98" s="3"/>
      <c r="H98" s="22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6"/>
      <c r="B99" s="36"/>
      <c r="C99" s="44"/>
      <c r="D99" s="3"/>
      <c r="E99" s="3"/>
      <c r="F99" s="3"/>
      <c r="G99" s="3"/>
      <c r="H99" s="22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6"/>
      <c r="B100" s="36"/>
      <c r="C100" s="44"/>
      <c r="D100" s="3"/>
      <c r="E100" s="3"/>
      <c r="F100" s="3"/>
      <c r="G100" s="3"/>
      <c r="H100" s="22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6"/>
      <c r="B101" s="36"/>
      <c r="C101" s="44"/>
      <c r="D101" s="3"/>
      <c r="E101" s="3"/>
      <c r="F101" s="3"/>
      <c r="G101" s="3"/>
      <c r="H101" s="22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6"/>
      <c r="B102" s="36"/>
      <c r="C102" s="44"/>
      <c r="D102" s="3"/>
      <c r="E102" s="3"/>
      <c r="F102" s="3"/>
      <c r="G102" s="3"/>
      <c r="H102" s="22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6"/>
      <c r="B103" s="36"/>
      <c r="C103" s="44"/>
      <c r="D103" s="3"/>
      <c r="E103" s="3"/>
      <c r="F103" s="3"/>
      <c r="G103" s="3"/>
      <c r="H103" s="22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6"/>
      <c r="B104" s="36"/>
      <c r="C104" s="44"/>
      <c r="D104" s="3"/>
      <c r="E104" s="3"/>
      <c r="F104" s="3"/>
      <c r="G104" s="3"/>
      <c r="H104" s="22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6"/>
      <c r="B105" s="36"/>
      <c r="C105" s="44"/>
      <c r="D105" s="3"/>
      <c r="E105" s="3"/>
      <c r="F105" s="3"/>
      <c r="G105" s="3"/>
      <c r="H105" s="22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6"/>
      <c r="B106" s="36"/>
      <c r="C106" s="44"/>
      <c r="D106" s="3"/>
      <c r="E106" s="3"/>
      <c r="F106" s="3"/>
      <c r="G106" s="3"/>
      <c r="H106" s="22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6"/>
      <c r="B107" s="36"/>
      <c r="C107" s="44"/>
      <c r="D107" s="3"/>
      <c r="E107" s="3"/>
      <c r="F107" s="3"/>
      <c r="G107" s="3"/>
      <c r="H107" s="22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6"/>
      <c r="B108" s="36"/>
      <c r="C108" s="44"/>
      <c r="D108" s="3"/>
      <c r="E108" s="3"/>
      <c r="F108" s="3"/>
      <c r="G108" s="3"/>
      <c r="H108" s="22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6"/>
      <c r="B109" s="36"/>
      <c r="C109" s="44"/>
      <c r="D109" s="3"/>
      <c r="E109" s="3"/>
      <c r="F109" s="3"/>
      <c r="G109" s="3"/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6"/>
      <c r="B110" s="36"/>
      <c r="C110" s="44"/>
      <c r="D110" s="3"/>
      <c r="E110" s="3"/>
      <c r="F110" s="3"/>
      <c r="G110" s="3"/>
      <c r="H110" s="22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6"/>
      <c r="B111" s="36"/>
      <c r="C111" s="44"/>
      <c r="D111" s="3"/>
      <c r="E111" s="3"/>
      <c r="F111" s="3"/>
      <c r="G111" s="3"/>
      <c r="H111" s="22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6"/>
      <c r="B112" s="36"/>
      <c r="C112" s="44"/>
      <c r="D112" s="3"/>
      <c r="E112" s="3"/>
      <c r="F112" s="3"/>
      <c r="G112" s="3"/>
      <c r="H112" s="22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6"/>
      <c r="B113" s="36"/>
      <c r="C113" s="44"/>
      <c r="D113" s="3"/>
      <c r="E113" s="3"/>
      <c r="F113" s="3"/>
      <c r="G113" s="3"/>
      <c r="H113" s="22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6"/>
      <c r="B114" s="36"/>
      <c r="C114" s="44"/>
      <c r="D114" s="3"/>
      <c r="E114" s="3"/>
      <c r="F114" s="3"/>
      <c r="G114" s="3"/>
      <c r="H114" s="22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6"/>
      <c r="B115" s="36"/>
      <c r="C115" s="44"/>
      <c r="D115" s="3"/>
      <c r="E115" s="3"/>
      <c r="F115" s="3"/>
      <c r="G115" s="3"/>
      <c r="H115" s="22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6"/>
      <c r="B116" s="36"/>
      <c r="C116" s="44"/>
      <c r="D116" s="3"/>
      <c r="E116" s="3"/>
      <c r="F116" s="3"/>
      <c r="G116" s="3"/>
      <c r="H116" s="22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6"/>
      <c r="B117" s="36"/>
      <c r="C117" s="44"/>
      <c r="D117" s="3"/>
      <c r="E117" s="3"/>
      <c r="F117" s="3"/>
      <c r="G117" s="3"/>
      <c r="H117" s="22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6"/>
      <c r="B118" s="36"/>
      <c r="C118" s="44"/>
      <c r="D118" s="3"/>
      <c r="E118" s="3"/>
      <c r="F118" s="3"/>
      <c r="G118" s="3"/>
      <c r="H118" s="22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6"/>
      <c r="B119" s="36"/>
      <c r="C119" s="44"/>
      <c r="D119" s="3"/>
      <c r="E119" s="3"/>
      <c r="F119" s="3"/>
      <c r="G119" s="3"/>
      <c r="H119" s="22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6"/>
      <c r="B120" s="36"/>
      <c r="C120" s="44"/>
      <c r="D120" s="3"/>
      <c r="E120" s="3"/>
      <c r="F120" s="3"/>
      <c r="G120" s="3"/>
      <c r="H120" s="22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6"/>
      <c r="B121" s="36"/>
      <c r="C121" s="44"/>
      <c r="D121" s="3"/>
      <c r="E121" s="3"/>
      <c r="F121" s="3"/>
      <c r="G121" s="3"/>
      <c r="H121" s="22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6"/>
      <c r="B122" s="36"/>
      <c r="C122" s="44"/>
      <c r="D122" s="3"/>
      <c r="E122" s="3"/>
      <c r="F122" s="3"/>
      <c r="G122" s="3"/>
      <c r="H122" s="22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6"/>
      <c r="B123" s="36"/>
      <c r="C123" s="44"/>
      <c r="D123" s="3"/>
      <c r="E123" s="3"/>
      <c r="F123" s="3"/>
      <c r="G123" s="3"/>
      <c r="H123" s="22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6"/>
      <c r="B124" s="36"/>
      <c r="C124" s="44"/>
      <c r="D124" s="3"/>
      <c r="E124" s="3"/>
      <c r="F124" s="3"/>
      <c r="G124" s="3"/>
      <c r="H124" s="22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6"/>
      <c r="B125" s="36"/>
      <c r="C125" s="44"/>
      <c r="D125" s="3"/>
      <c r="E125" s="3"/>
      <c r="F125" s="3"/>
      <c r="G125" s="3"/>
      <c r="H125" s="22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6"/>
      <c r="B126" s="36"/>
      <c r="C126" s="44"/>
      <c r="D126" s="3"/>
      <c r="E126" s="3"/>
      <c r="F126" s="3"/>
      <c r="G126" s="3"/>
      <c r="H126" s="22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6"/>
      <c r="B127" s="36"/>
      <c r="C127" s="44"/>
      <c r="D127" s="3"/>
      <c r="E127" s="3"/>
      <c r="F127" s="3"/>
      <c r="G127" s="3"/>
      <c r="H127" s="22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6"/>
      <c r="B128" s="36"/>
      <c r="C128" s="44"/>
      <c r="D128" s="3"/>
      <c r="E128" s="3"/>
      <c r="F128" s="3"/>
      <c r="G128" s="3"/>
      <c r="H128" s="22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6"/>
      <c r="B129" s="36"/>
      <c r="C129" s="44"/>
      <c r="D129" s="3"/>
      <c r="E129" s="3"/>
      <c r="F129" s="3"/>
      <c r="G129" s="3"/>
      <c r="H129" s="22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6"/>
      <c r="B130" s="36"/>
      <c r="C130" s="44"/>
      <c r="D130" s="3"/>
      <c r="E130" s="3"/>
      <c r="F130" s="3"/>
      <c r="G130" s="3"/>
      <c r="H130" s="22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6"/>
      <c r="B131" s="36"/>
      <c r="C131" s="44"/>
      <c r="D131" s="3"/>
      <c r="E131" s="3"/>
      <c r="F131" s="3"/>
      <c r="G131" s="3"/>
      <c r="H131" s="22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6"/>
      <c r="B132" s="36"/>
      <c r="C132" s="44"/>
      <c r="D132" s="3"/>
      <c r="E132" s="3"/>
      <c r="F132" s="3"/>
      <c r="G132" s="3"/>
      <c r="H132" s="22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6"/>
      <c r="B133" s="36"/>
      <c r="C133" s="44"/>
      <c r="D133" s="3"/>
      <c r="E133" s="3"/>
      <c r="F133" s="3"/>
      <c r="G133" s="3"/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6"/>
      <c r="B134" s="36"/>
      <c r="C134" s="44"/>
      <c r="D134" s="3"/>
      <c r="E134" s="3"/>
      <c r="F134" s="3"/>
      <c r="G134" s="3"/>
      <c r="H134" s="22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6"/>
      <c r="B135" s="36"/>
      <c r="C135" s="44"/>
      <c r="D135" s="3"/>
      <c r="E135" s="3"/>
      <c r="F135" s="3"/>
      <c r="G135" s="3"/>
      <c r="H135" s="22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6"/>
      <c r="B136" s="36"/>
      <c r="C136" s="44"/>
      <c r="D136" s="3"/>
      <c r="E136" s="3"/>
      <c r="F136" s="3"/>
      <c r="G136" s="3"/>
      <c r="H136" s="22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6"/>
      <c r="B137" s="36"/>
      <c r="C137" s="44"/>
      <c r="D137" s="3"/>
      <c r="E137" s="3"/>
      <c r="F137" s="3"/>
      <c r="G137" s="3"/>
      <c r="H137" s="22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6"/>
      <c r="B138" s="36"/>
      <c r="C138" s="44"/>
      <c r="D138" s="3"/>
      <c r="E138" s="3"/>
      <c r="F138" s="3"/>
      <c r="G138" s="3"/>
      <c r="H138" s="22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6"/>
      <c r="B139" s="36"/>
      <c r="C139" s="44"/>
      <c r="D139" s="3"/>
      <c r="E139" s="3"/>
      <c r="F139" s="3"/>
      <c r="G139" s="3"/>
      <c r="H139" s="22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6"/>
      <c r="B140" s="36"/>
      <c r="C140" s="44"/>
      <c r="D140" s="3"/>
      <c r="E140" s="3"/>
      <c r="F140" s="3"/>
      <c r="G140" s="3"/>
      <c r="H140" s="22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6"/>
      <c r="B141" s="36"/>
      <c r="C141" s="44"/>
      <c r="D141" s="3"/>
      <c r="E141" s="3"/>
      <c r="F141" s="3"/>
      <c r="G141" s="3"/>
      <c r="H141" s="22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6"/>
      <c r="B142" s="36"/>
      <c r="C142" s="44"/>
      <c r="D142" s="3"/>
      <c r="E142" s="3"/>
      <c r="F142" s="3"/>
      <c r="G142" s="3"/>
      <c r="H142" s="22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6"/>
      <c r="B143" s="36"/>
      <c r="C143" s="44"/>
      <c r="D143" s="3"/>
      <c r="E143" s="3"/>
      <c r="F143" s="3"/>
      <c r="G143" s="3"/>
      <c r="H143" s="22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6"/>
      <c r="B144" s="36"/>
      <c r="C144" s="44"/>
      <c r="D144" s="3"/>
      <c r="E144" s="3"/>
      <c r="F144" s="3"/>
      <c r="G144" s="3"/>
      <c r="H144" s="22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6"/>
      <c r="B145" s="36"/>
      <c r="C145" s="44"/>
      <c r="D145" s="3"/>
      <c r="E145" s="3"/>
      <c r="F145" s="3"/>
      <c r="G145" s="3"/>
      <c r="H145" s="22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6"/>
      <c r="B146" s="36"/>
      <c r="C146" s="44"/>
      <c r="D146" s="3"/>
      <c r="E146" s="3"/>
      <c r="F146" s="3"/>
      <c r="G146" s="3"/>
      <c r="H146" s="22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6"/>
      <c r="B147" s="36"/>
      <c r="C147" s="44"/>
      <c r="D147" s="3"/>
      <c r="E147" s="3"/>
      <c r="F147" s="3"/>
      <c r="G147" s="3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6"/>
      <c r="B148" s="36"/>
      <c r="C148" s="44"/>
      <c r="D148" s="3"/>
      <c r="E148" s="3"/>
      <c r="F148" s="3"/>
      <c r="G148" s="3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6"/>
      <c r="B149" s="36"/>
      <c r="C149" s="44"/>
      <c r="D149" s="3"/>
      <c r="E149" s="3"/>
      <c r="F149" s="3"/>
      <c r="G149" s="3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6"/>
      <c r="B150" s="36"/>
      <c r="C150" s="44"/>
      <c r="D150" s="3"/>
      <c r="E150" s="3"/>
      <c r="F150" s="3"/>
      <c r="G150" s="3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6"/>
      <c r="B151" s="36"/>
      <c r="C151" s="44"/>
      <c r="D151" s="3"/>
      <c r="E151" s="3"/>
      <c r="F151" s="3"/>
      <c r="G151" s="3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6"/>
      <c r="B152" s="36"/>
      <c r="C152" s="44"/>
      <c r="D152" s="3"/>
      <c r="E152" s="3"/>
      <c r="F152" s="3"/>
      <c r="G152" s="3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6"/>
      <c r="B153" s="36"/>
      <c r="C153" s="44"/>
      <c r="D153" s="3"/>
      <c r="E153" s="3"/>
      <c r="F153" s="3"/>
      <c r="G153" s="3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6"/>
      <c r="B154" s="36"/>
      <c r="C154" s="44"/>
      <c r="D154" s="3"/>
      <c r="E154" s="3"/>
      <c r="F154" s="3"/>
      <c r="G154" s="3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6"/>
      <c r="B155" s="36"/>
      <c r="C155" s="44"/>
      <c r="D155" s="3"/>
      <c r="E155" s="3"/>
      <c r="F155" s="3"/>
      <c r="G155" s="3"/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6"/>
      <c r="B156" s="36"/>
      <c r="C156" s="44"/>
      <c r="D156" s="3"/>
      <c r="E156" s="3"/>
      <c r="F156" s="3"/>
      <c r="G156" s="3"/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6"/>
      <c r="B157" s="36"/>
      <c r="C157" s="44"/>
      <c r="D157" s="3"/>
      <c r="E157" s="3"/>
      <c r="F157" s="3"/>
      <c r="G157" s="3"/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6"/>
      <c r="B158" s="36"/>
      <c r="C158" s="44"/>
      <c r="D158" s="3"/>
      <c r="E158" s="3"/>
      <c r="F158" s="3"/>
      <c r="G158" s="3"/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6"/>
      <c r="B159" s="36"/>
      <c r="C159" s="44"/>
      <c r="D159" s="3"/>
      <c r="E159" s="3"/>
      <c r="F159" s="3"/>
      <c r="G159" s="3"/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6"/>
      <c r="B160" s="36"/>
      <c r="C160" s="44"/>
      <c r="D160" s="3"/>
      <c r="E160" s="3"/>
      <c r="F160" s="3"/>
      <c r="G160" s="3"/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6"/>
      <c r="B161" s="36"/>
      <c r="C161" s="44"/>
      <c r="D161" s="3"/>
      <c r="E161" s="3"/>
      <c r="F161" s="3"/>
      <c r="G161" s="3"/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6"/>
      <c r="B162" s="36"/>
      <c r="C162" s="44"/>
      <c r="D162" s="3"/>
      <c r="E162" s="3"/>
      <c r="F162" s="3"/>
      <c r="G162" s="3"/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6"/>
      <c r="B163" s="36"/>
      <c r="C163" s="44"/>
      <c r="D163" s="3"/>
      <c r="E163" s="3"/>
      <c r="F163" s="3"/>
      <c r="G163" s="3"/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6"/>
      <c r="B164" s="36"/>
      <c r="C164" s="44"/>
      <c r="D164" s="3"/>
      <c r="E164" s="3"/>
      <c r="F164" s="3"/>
      <c r="G164" s="3"/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6"/>
      <c r="B165" s="36"/>
      <c r="C165" s="44"/>
      <c r="D165" s="3"/>
      <c r="E165" s="3"/>
      <c r="F165" s="3"/>
      <c r="G165" s="3"/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6"/>
      <c r="B166" s="36"/>
      <c r="C166" s="44"/>
      <c r="D166" s="3"/>
      <c r="E166" s="3"/>
      <c r="F166" s="3"/>
      <c r="G166" s="3"/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6"/>
      <c r="B167" s="36"/>
      <c r="C167" s="44"/>
      <c r="D167" s="3"/>
      <c r="E167" s="3"/>
      <c r="F167" s="3"/>
      <c r="G167" s="3"/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6"/>
      <c r="B168" s="36"/>
      <c r="C168" s="44"/>
      <c r="D168" s="3"/>
      <c r="E168" s="3"/>
      <c r="F168" s="3"/>
      <c r="G168" s="3"/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6"/>
      <c r="B169" s="36"/>
      <c r="C169" s="44"/>
      <c r="D169" s="3"/>
      <c r="E169" s="3"/>
      <c r="F169" s="3"/>
      <c r="G169" s="3"/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6"/>
      <c r="B170" s="36"/>
      <c r="C170" s="44"/>
      <c r="D170" s="3"/>
      <c r="E170" s="3"/>
      <c r="F170" s="3"/>
      <c r="G170" s="3"/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6"/>
      <c r="B171" s="36"/>
      <c r="C171" s="44"/>
      <c r="D171" s="3"/>
      <c r="E171" s="3"/>
      <c r="F171" s="3"/>
      <c r="G171" s="3"/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6"/>
      <c r="B172" s="36"/>
      <c r="C172" s="44"/>
      <c r="D172" s="3"/>
      <c r="E172" s="3"/>
      <c r="F172" s="3"/>
      <c r="G172" s="3"/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6"/>
      <c r="B173" s="36"/>
      <c r="C173" s="44"/>
      <c r="D173" s="3"/>
      <c r="E173" s="3"/>
      <c r="F173" s="3"/>
      <c r="G173" s="3"/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6"/>
      <c r="B174" s="36"/>
      <c r="C174" s="44"/>
      <c r="D174" s="3"/>
      <c r="E174" s="3"/>
      <c r="F174" s="3"/>
      <c r="G174" s="3"/>
      <c r="H174" s="22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6"/>
      <c r="B175" s="36"/>
      <c r="C175" s="44"/>
      <c r="D175" s="3"/>
      <c r="E175" s="3"/>
      <c r="F175" s="3"/>
      <c r="G175" s="3"/>
      <c r="H175" s="22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6"/>
      <c r="B176" s="36"/>
      <c r="C176" s="44"/>
      <c r="D176" s="3"/>
      <c r="E176" s="3"/>
      <c r="F176" s="3"/>
      <c r="G176" s="3"/>
      <c r="H176" s="22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6"/>
      <c r="B177" s="36"/>
      <c r="C177" s="44"/>
      <c r="D177" s="3"/>
      <c r="E177" s="3"/>
      <c r="F177" s="3"/>
      <c r="G177" s="3"/>
      <c r="H177" s="22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6"/>
      <c r="B178" s="36"/>
      <c r="C178" s="44"/>
      <c r="D178" s="3"/>
      <c r="E178" s="3"/>
      <c r="F178" s="3"/>
      <c r="G178" s="3"/>
      <c r="H178" s="22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6"/>
      <c r="B179" s="36"/>
      <c r="C179" s="44"/>
      <c r="D179" s="3"/>
      <c r="E179" s="3"/>
      <c r="F179" s="3"/>
      <c r="G179" s="3"/>
      <c r="H179" s="22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6"/>
      <c r="B180" s="36"/>
      <c r="C180" s="44"/>
      <c r="D180" s="3"/>
      <c r="E180" s="3"/>
      <c r="F180" s="3"/>
      <c r="G180" s="3"/>
      <c r="H180" s="22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6"/>
      <c r="B181" s="36"/>
      <c r="C181" s="44"/>
      <c r="D181" s="3"/>
      <c r="E181" s="3"/>
      <c r="F181" s="3"/>
      <c r="G181" s="3"/>
      <c r="H181" s="22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6"/>
      <c r="B182" s="36"/>
      <c r="C182" s="44"/>
      <c r="D182" s="3"/>
      <c r="E182" s="3"/>
      <c r="F182" s="3"/>
      <c r="G182" s="3"/>
      <c r="H182" s="22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6"/>
      <c r="B183" s="36"/>
      <c r="C183" s="44"/>
      <c r="D183" s="3"/>
      <c r="E183" s="3"/>
      <c r="F183" s="3"/>
      <c r="G183" s="3"/>
      <c r="H183" s="22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6"/>
      <c r="B184" s="36"/>
      <c r="C184" s="44"/>
      <c r="D184" s="3"/>
      <c r="E184" s="3"/>
      <c r="F184" s="3"/>
      <c r="G184" s="3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6"/>
      <c r="B185" s="36"/>
      <c r="C185" s="44"/>
      <c r="D185" s="3"/>
      <c r="E185" s="3"/>
      <c r="F185" s="3"/>
      <c r="G185" s="3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6"/>
      <c r="B186" s="36"/>
      <c r="C186" s="44"/>
      <c r="D186" s="3"/>
      <c r="E186" s="3"/>
      <c r="F186" s="3"/>
      <c r="G186" s="3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6"/>
      <c r="B187" s="36"/>
      <c r="C187" s="44"/>
      <c r="D187" s="3"/>
      <c r="E187" s="3"/>
      <c r="F187" s="3"/>
      <c r="G187" s="3"/>
      <c r="H187" s="22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6"/>
      <c r="B188" s="36"/>
      <c r="C188" s="44"/>
      <c r="D188" s="3"/>
      <c r="E188" s="3"/>
      <c r="F188" s="3"/>
      <c r="G188" s="3"/>
      <c r="H188" s="22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6"/>
      <c r="B189" s="36"/>
      <c r="C189" s="44"/>
      <c r="D189" s="3"/>
      <c r="E189" s="3"/>
      <c r="F189" s="3"/>
      <c r="G189" s="3"/>
      <c r="H189" s="22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6"/>
      <c r="B190" s="36"/>
      <c r="C190" s="44"/>
      <c r="D190" s="3"/>
      <c r="E190" s="3"/>
      <c r="F190" s="3"/>
      <c r="G190" s="3"/>
      <c r="H190" s="22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6"/>
      <c r="B191" s="36"/>
      <c r="C191" s="44"/>
      <c r="D191" s="3"/>
      <c r="E191" s="3"/>
      <c r="F191" s="3"/>
      <c r="G191" s="3"/>
      <c r="H191" s="22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6"/>
      <c r="B192" s="36"/>
      <c r="C192" s="44"/>
      <c r="D192" s="3"/>
      <c r="E192" s="3"/>
      <c r="F192" s="3"/>
      <c r="G192" s="3"/>
      <c r="H192" s="22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6"/>
      <c r="B193" s="36"/>
      <c r="C193" s="44"/>
      <c r="D193" s="3"/>
      <c r="E193" s="3"/>
      <c r="F193" s="3"/>
      <c r="G193" s="3"/>
      <c r="H193" s="22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6"/>
      <c r="B194" s="36"/>
      <c r="C194" s="44"/>
      <c r="D194" s="3"/>
      <c r="E194" s="3"/>
      <c r="F194" s="3"/>
      <c r="G194" s="3"/>
      <c r="H194" s="22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6"/>
      <c r="B195" s="36"/>
      <c r="C195" s="44"/>
      <c r="D195" s="3"/>
      <c r="E195" s="3"/>
      <c r="F195" s="3"/>
      <c r="G195" s="3"/>
      <c r="H195" s="22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6"/>
      <c r="B196" s="36"/>
      <c r="C196" s="44"/>
      <c r="D196" s="3"/>
      <c r="E196" s="3"/>
      <c r="F196" s="3"/>
      <c r="G196" s="3"/>
      <c r="H196" s="22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6"/>
      <c r="B197" s="36"/>
      <c r="C197" s="44"/>
      <c r="D197" s="3"/>
      <c r="E197" s="3"/>
      <c r="F197" s="3"/>
      <c r="G197" s="3"/>
      <c r="H197" s="22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6"/>
      <c r="B198" s="36"/>
      <c r="C198" s="44"/>
      <c r="D198" s="3"/>
      <c r="E198" s="3"/>
      <c r="F198" s="3"/>
      <c r="G198" s="3"/>
      <c r="H198" s="22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6"/>
      <c r="B199" s="36"/>
      <c r="C199" s="44"/>
      <c r="D199" s="3"/>
      <c r="E199" s="3"/>
      <c r="F199" s="3"/>
      <c r="G199" s="3"/>
      <c r="H199" s="22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6"/>
      <c r="B200" s="36"/>
      <c r="C200" s="44"/>
      <c r="D200" s="3"/>
      <c r="E200" s="3"/>
      <c r="F200" s="3"/>
      <c r="G200" s="3"/>
      <c r="H200" s="22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6"/>
      <c r="B201" s="36"/>
      <c r="C201" s="44"/>
      <c r="D201" s="3"/>
      <c r="E201" s="3"/>
      <c r="F201" s="3"/>
      <c r="G201" s="3"/>
      <c r="H201" s="22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6"/>
      <c r="B202" s="36"/>
      <c r="C202" s="44"/>
      <c r="D202" s="3"/>
      <c r="E202" s="3"/>
      <c r="F202" s="3"/>
      <c r="G202" s="3"/>
      <c r="H202" s="22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6"/>
      <c r="B203" s="36"/>
      <c r="C203" s="44"/>
      <c r="D203" s="3"/>
      <c r="E203" s="3"/>
      <c r="F203" s="3"/>
      <c r="G203" s="3"/>
      <c r="H203" s="22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6"/>
      <c r="B204" s="36"/>
      <c r="C204" s="44"/>
      <c r="D204" s="3"/>
      <c r="E204" s="3"/>
      <c r="F204" s="3"/>
      <c r="G204" s="3"/>
      <c r="H204" s="22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6"/>
      <c r="B205" s="36"/>
      <c r="C205" s="44"/>
      <c r="D205" s="3"/>
      <c r="E205" s="3"/>
      <c r="F205" s="3"/>
      <c r="G205" s="3"/>
      <c r="H205" s="22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6"/>
      <c r="B206" s="36"/>
      <c r="C206" s="44"/>
      <c r="D206" s="3"/>
      <c r="E206" s="3"/>
      <c r="F206" s="3"/>
      <c r="G206" s="3"/>
      <c r="H206" s="22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6"/>
      <c r="B207" s="36"/>
      <c r="C207" s="44"/>
      <c r="D207" s="3"/>
      <c r="E207" s="3"/>
      <c r="F207" s="3"/>
      <c r="G207" s="3"/>
      <c r="H207" s="22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6"/>
      <c r="B208" s="36"/>
      <c r="C208" s="44"/>
      <c r="D208" s="3"/>
      <c r="E208" s="3"/>
      <c r="F208" s="3"/>
      <c r="G208" s="3"/>
      <c r="H208" s="22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6"/>
      <c r="B209" s="36"/>
      <c r="C209" s="44"/>
      <c r="D209" s="3"/>
      <c r="E209" s="3"/>
      <c r="F209" s="3"/>
      <c r="G209" s="3"/>
      <c r="H209" s="22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6"/>
      <c r="B210" s="36"/>
      <c r="C210" s="44"/>
      <c r="D210" s="3"/>
      <c r="E210" s="3"/>
      <c r="F210" s="3"/>
      <c r="G210" s="3"/>
      <c r="H210" s="22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6"/>
      <c r="B211" s="36"/>
      <c r="C211" s="44"/>
      <c r="D211" s="3"/>
      <c r="E211" s="3"/>
      <c r="F211" s="3"/>
      <c r="G211" s="3"/>
      <c r="H211" s="22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6"/>
      <c r="B212" s="36"/>
      <c r="C212" s="44"/>
      <c r="D212" s="3"/>
      <c r="E212" s="3"/>
      <c r="F212" s="3"/>
      <c r="G212" s="3"/>
      <c r="H212" s="22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6"/>
      <c r="B213" s="36"/>
      <c r="C213" s="44"/>
      <c r="D213" s="3"/>
      <c r="E213" s="3"/>
      <c r="F213" s="3"/>
      <c r="G213" s="3"/>
      <c r="H213" s="22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6"/>
      <c r="B214" s="36"/>
      <c r="C214" s="44"/>
      <c r="D214" s="3"/>
      <c r="E214" s="3"/>
      <c r="F214" s="3"/>
      <c r="G214" s="3"/>
      <c r="H214" s="22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6"/>
      <c r="B215" s="36"/>
      <c r="C215" s="44"/>
      <c r="D215" s="3"/>
      <c r="E215" s="3"/>
      <c r="F215" s="3"/>
      <c r="G215" s="3"/>
      <c r="H215" s="22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6"/>
      <c r="B216" s="36"/>
      <c r="C216" s="44"/>
      <c r="D216" s="3"/>
      <c r="E216" s="3"/>
      <c r="F216" s="3"/>
      <c r="G216" s="3"/>
      <c r="H216" s="22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6"/>
      <c r="B217" s="36"/>
      <c r="C217" s="44"/>
      <c r="D217" s="3"/>
      <c r="E217" s="3"/>
      <c r="F217" s="3"/>
      <c r="G217" s="3"/>
      <c r="H217" s="22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6"/>
      <c r="B218" s="36"/>
      <c r="C218" s="44"/>
      <c r="D218" s="3"/>
      <c r="E218" s="3"/>
      <c r="F218" s="3"/>
      <c r="G218" s="3"/>
      <c r="H218" s="22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6"/>
      <c r="B219" s="36"/>
      <c r="C219" s="44"/>
      <c r="D219" s="3"/>
      <c r="E219" s="3"/>
      <c r="F219" s="3"/>
      <c r="G219" s="3"/>
      <c r="H219" s="22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6"/>
      <c r="B220" s="36"/>
      <c r="C220" s="44"/>
      <c r="D220" s="3"/>
      <c r="E220" s="3"/>
      <c r="F220" s="3"/>
      <c r="G220" s="3"/>
      <c r="H220" s="22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6"/>
      <c r="B221" s="36"/>
      <c r="C221" s="44"/>
      <c r="D221" s="3"/>
      <c r="E221" s="3"/>
      <c r="F221" s="3"/>
      <c r="G221" s="3"/>
      <c r="H221" s="22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6"/>
      <c r="B222" s="36"/>
      <c r="C222" s="44"/>
      <c r="D222" s="3"/>
      <c r="E222" s="3"/>
      <c r="F222" s="3"/>
      <c r="G222" s="3"/>
      <c r="H222" s="22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6"/>
      <c r="B223" s="36"/>
      <c r="C223" s="44"/>
      <c r="D223" s="3"/>
      <c r="E223" s="3"/>
      <c r="F223" s="3"/>
      <c r="G223" s="3"/>
      <c r="H223" s="22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6"/>
      <c r="B224" s="36"/>
      <c r="C224" s="44"/>
      <c r="D224" s="3"/>
      <c r="E224" s="3"/>
      <c r="F224" s="3"/>
      <c r="G224" s="3"/>
      <c r="H224" s="22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6"/>
      <c r="B225" s="36"/>
      <c r="C225" s="44"/>
      <c r="D225" s="3"/>
      <c r="E225" s="3"/>
      <c r="F225" s="3"/>
      <c r="G225" s="3"/>
      <c r="H225" s="22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6"/>
      <c r="B226" s="36"/>
      <c r="C226" s="44"/>
      <c r="D226" s="3"/>
      <c r="E226" s="3"/>
      <c r="F226" s="3"/>
      <c r="G226" s="3"/>
      <c r="H226" s="22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6"/>
      <c r="B227" s="36"/>
      <c r="C227" s="44"/>
      <c r="D227" s="3"/>
      <c r="E227" s="3"/>
      <c r="F227" s="3"/>
      <c r="G227" s="3"/>
      <c r="H227" s="22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6"/>
      <c r="B228" s="36"/>
      <c r="C228" s="44"/>
      <c r="D228" s="3"/>
      <c r="E228" s="3"/>
      <c r="F228" s="3"/>
      <c r="G228" s="3"/>
      <c r="H228" s="22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6"/>
      <c r="B229" s="36"/>
      <c r="C229" s="44"/>
      <c r="D229" s="3"/>
      <c r="E229" s="3"/>
      <c r="F229" s="3"/>
      <c r="G229" s="3"/>
      <c r="H229" s="22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6"/>
      <c r="B230" s="36"/>
      <c r="C230" s="44"/>
      <c r="D230" s="3"/>
      <c r="E230" s="3"/>
      <c r="F230" s="3"/>
      <c r="G230" s="3"/>
      <c r="H230" s="22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6"/>
      <c r="B231" s="36"/>
      <c r="C231" s="44"/>
      <c r="D231" s="3"/>
      <c r="E231" s="3"/>
      <c r="F231" s="3"/>
      <c r="G231" s="3"/>
      <c r="H231" s="22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6"/>
      <c r="B232" s="36"/>
      <c r="C232" s="44"/>
      <c r="D232" s="3"/>
      <c r="E232" s="3"/>
      <c r="F232" s="3"/>
      <c r="G232" s="3"/>
      <c r="H232" s="22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6"/>
      <c r="B233" s="36"/>
      <c r="C233" s="44"/>
      <c r="D233" s="3"/>
      <c r="E233" s="3"/>
      <c r="F233" s="3"/>
      <c r="G233" s="3"/>
      <c r="H233" s="22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6"/>
      <c r="B234" s="36"/>
      <c r="C234" s="44"/>
      <c r="D234" s="3"/>
      <c r="E234" s="3"/>
      <c r="F234" s="3"/>
      <c r="G234" s="3"/>
      <c r="H234" s="22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6"/>
      <c r="B235" s="36"/>
      <c r="C235" s="44"/>
      <c r="D235" s="3"/>
      <c r="E235" s="3"/>
      <c r="F235" s="3"/>
      <c r="G235" s="3"/>
      <c r="H235" s="22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6"/>
      <c r="B236" s="36"/>
      <c r="C236" s="44"/>
      <c r="D236" s="3"/>
      <c r="E236" s="3"/>
      <c r="F236" s="3"/>
      <c r="G236" s="3"/>
      <c r="H236" s="22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6"/>
      <c r="B237" s="36"/>
      <c r="C237" s="44"/>
      <c r="D237" s="3"/>
      <c r="E237" s="3"/>
      <c r="F237" s="3"/>
      <c r="G237" s="3"/>
      <c r="H237" s="22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6"/>
      <c r="B238" s="36"/>
      <c r="C238" s="44"/>
      <c r="D238" s="3"/>
      <c r="E238" s="3"/>
      <c r="F238" s="3"/>
      <c r="G238" s="3"/>
      <c r="H238" s="22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6"/>
      <c r="B239" s="36"/>
      <c r="C239" s="44"/>
      <c r="D239" s="3"/>
      <c r="E239" s="3"/>
      <c r="F239" s="3"/>
      <c r="G239" s="3"/>
      <c r="H239" s="22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6"/>
      <c r="B240" s="36"/>
      <c r="C240" s="44"/>
      <c r="D240" s="3"/>
      <c r="E240" s="3"/>
      <c r="F240" s="3"/>
      <c r="G240" s="3"/>
      <c r="H240" s="22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6"/>
      <c r="B241" s="36"/>
      <c r="C241" s="44"/>
      <c r="D241" s="3"/>
      <c r="E241" s="3"/>
      <c r="F241" s="3"/>
      <c r="G241" s="3"/>
      <c r="H241" s="22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6"/>
      <c r="B242" s="36"/>
      <c r="C242" s="44"/>
      <c r="D242" s="3"/>
      <c r="E242" s="3"/>
      <c r="F242" s="3"/>
      <c r="G242" s="3"/>
      <c r="H242" s="22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6"/>
      <c r="B243" s="36"/>
      <c r="C243" s="44"/>
      <c r="D243" s="3"/>
      <c r="E243" s="3"/>
      <c r="F243" s="3"/>
      <c r="G243" s="3"/>
      <c r="H243" s="22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6"/>
      <c r="B244" s="36"/>
      <c r="C244" s="44"/>
      <c r="D244" s="3"/>
      <c r="E244" s="3"/>
      <c r="F244" s="3"/>
      <c r="G244" s="3"/>
      <c r="H244" s="22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6"/>
      <c r="B245" s="36"/>
      <c r="C245" s="44"/>
      <c r="D245" s="3"/>
      <c r="E245" s="3"/>
      <c r="F245" s="3"/>
      <c r="G245" s="3"/>
      <c r="H245" s="22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6"/>
      <c r="B246" s="36"/>
      <c r="C246" s="44"/>
      <c r="D246" s="3"/>
      <c r="E246" s="3"/>
      <c r="F246" s="3"/>
      <c r="G246" s="3"/>
      <c r="H246" s="22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6"/>
      <c r="B247" s="36"/>
      <c r="C247" s="44"/>
      <c r="D247" s="3"/>
      <c r="E247" s="3"/>
      <c r="F247" s="3"/>
      <c r="G247" s="3"/>
      <c r="H247" s="22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6"/>
      <c r="B248" s="36"/>
      <c r="C248" s="44"/>
      <c r="D248" s="3"/>
      <c r="E248" s="3"/>
      <c r="F248" s="3"/>
      <c r="G248" s="3"/>
      <c r="H248" s="22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6"/>
      <c r="B249" s="36"/>
      <c r="C249" s="44"/>
      <c r="D249" s="3"/>
      <c r="E249" s="3"/>
      <c r="F249" s="3"/>
      <c r="G249" s="3"/>
      <c r="H249" s="22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6"/>
      <c r="B250" s="36"/>
      <c r="C250" s="44"/>
      <c r="D250" s="3"/>
      <c r="E250" s="3"/>
      <c r="F250" s="3"/>
      <c r="G250" s="3"/>
      <c r="H250" s="22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6"/>
      <c r="B251" s="36"/>
      <c r="C251" s="44"/>
      <c r="D251" s="3"/>
      <c r="E251" s="3"/>
      <c r="F251" s="3"/>
      <c r="G251" s="3"/>
      <c r="H251" s="22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6"/>
      <c r="B252" s="36"/>
      <c r="C252" s="44"/>
      <c r="D252" s="3"/>
      <c r="E252" s="3"/>
      <c r="F252" s="3"/>
      <c r="G252" s="3"/>
      <c r="H252" s="22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6"/>
      <c r="B253" s="36"/>
      <c r="C253" s="44"/>
      <c r="D253" s="3"/>
      <c r="E253" s="3"/>
      <c r="F253" s="3"/>
      <c r="G253" s="3"/>
      <c r="H253" s="22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6"/>
      <c r="B254" s="36"/>
      <c r="C254" s="44"/>
      <c r="D254" s="3"/>
      <c r="E254" s="3"/>
      <c r="F254" s="3"/>
      <c r="G254" s="3"/>
      <c r="H254" s="22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6"/>
      <c r="B255" s="36"/>
      <c r="C255" s="44"/>
      <c r="D255" s="3"/>
      <c r="E255" s="3"/>
      <c r="F255" s="3"/>
      <c r="G255" s="3"/>
      <c r="H255" s="22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6"/>
      <c r="B256" s="36"/>
      <c r="C256" s="44"/>
      <c r="D256" s="3"/>
      <c r="E256" s="3"/>
      <c r="F256" s="3"/>
      <c r="G256" s="3"/>
      <c r="H256" s="22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6"/>
      <c r="B257" s="36"/>
      <c r="C257" s="44"/>
      <c r="D257" s="3"/>
      <c r="E257" s="3"/>
      <c r="F257" s="3"/>
      <c r="G257" s="3"/>
      <c r="H257" s="22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6"/>
      <c r="B258" s="36"/>
      <c r="C258" s="44"/>
      <c r="D258" s="3"/>
      <c r="E258" s="3"/>
      <c r="F258" s="3"/>
      <c r="G258" s="3"/>
      <c r="H258" s="22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6"/>
      <c r="B259" s="36"/>
      <c r="C259" s="44"/>
      <c r="D259" s="3"/>
      <c r="E259" s="3"/>
      <c r="F259" s="3"/>
      <c r="G259" s="3"/>
      <c r="H259" s="22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6"/>
      <c r="B260" s="36"/>
      <c r="C260" s="44"/>
      <c r="D260" s="3"/>
      <c r="E260" s="3"/>
      <c r="F260" s="3"/>
      <c r="G260" s="3"/>
      <c r="H260" s="22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6"/>
      <c r="B261" s="36"/>
      <c r="C261" s="44"/>
      <c r="D261" s="3"/>
      <c r="E261" s="3"/>
      <c r="F261" s="3"/>
      <c r="G261" s="3"/>
      <c r="H261" s="22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6"/>
      <c r="B262" s="36"/>
      <c r="C262" s="44"/>
      <c r="D262" s="3"/>
      <c r="E262" s="3"/>
      <c r="F262" s="3"/>
      <c r="G262" s="3"/>
      <c r="H262" s="22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6"/>
      <c r="B263" s="36"/>
      <c r="C263" s="44"/>
      <c r="D263" s="3"/>
      <c r="E263" s="3"/>
      <c r="F263" s="3"/>
      <c r="G263" s="3"/>
      <c r="H263" s="22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6"/>
      <c r="B264" s="36"/>
      <c r="C264" s="44"/>
      <c r="D264" s="3"/>
      <c r="E264" s="3"/>
      <c r="F264" s="3"/>
      <c r="G264" s="3"/>
      <c r="H264" s="22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6"/>
      <c r="B265" s="36"/>
      <c r="C265" s="44"/>
      <c r="D265" s="3"/>
      <c r="E265" s="3"/>
      <c r="F265" s="3"/>
      <c r="G265" s="3"/>
      <c r="H265" s="22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6"/>
      <c r="B266" s="36"/>
      <c r="C266" s="44"/>
      <c r="D266" s="3"/>
      <c r="E266" s="3"/>
      <c r="F266" s="3"/>
      <c r="G266" s="3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6"/>
      <c r="B267" s="36"/>
      <c r="C267" s="44"/>
      <c r="D267" s="3"/>
      <c r="E267" s="3"/>
      <c r="F267" s="3"/>
      <c r="G267" s="3"/>
      <c r="H267" s="22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6"/>
      <c r="B268" s="36"/>
      <c r="C268" s="44"/>
      <c r="D268" s="3"/>
      <c r="E268" s="3"/>
      <c r="F268" s="3"/>
      <c r="G268" s="3"/>
      <c r="H268" s="22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6"/>
      <c r="B269" s="36"/>
      <c r="C269" s="44"/>
      <c r="D269" s="3"/>
      <c r="E269" s="3"/>
      <c r="F269" s="3"/>
      <c r="G269" s="3"/>
      <c r="H269" s="22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6"/>
      <c r="B270" s="36"/>
      <c r="C270" s="44"/>
      <c r="D270" s="3"/>
      <c r="E270" s="3"/>
      <c r="F270" s="3"/>
      <c r="G270" s="3"/>
      <c r="H270" s="22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6"/>
      <c r="B271" s="36"/>
      <c r="C271" s="44"/>
      <c r="D271" s="3"/>
      <c r="E271" s="3"/>
      <c r="F271" s="3"/>
      <c r="G271" s="3"/>
      <c r="H271" s="22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6"/>
      <c r="B272" s="36"/>
      <c r="C272" s="44"/>
      <c r="D272" s="3"/>
      <c r="E272" s="3"/>
      <c r="F272" s="3"/>
      <c r="G272" s="3"/>
      <c r="H272" s="22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6"/>
      <c r="B273" s="36"/>
      <c r="C273" s="44"/>
      <c r="D273" s="3"/>
      <c r="E273" s="3"/>
      <c r="F273" s="3"/>
      <c r="G273" s="3"/>
      <c r="H273" s="22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6"/>
      <c r="B274" s="36"/>
      <c r="C274" s="44"/>
      <c r="D274" s="3"/>
      <c r="E274" s="3"/>
      <c r="F274" s="3"/>
      <c r="G274" s="3"/>
      <c r="H274" s="22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6"/>
      <c r="B275" s="36"/>
      <c r="C275" s="44"/>
      <c r="D275" s="3"/>
      <c r="E275" s="3"/>
      <c r="F275" s="3"/>
      <c r="G275" s="3"/>
      <c r="H275" s="22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46"/>
      <c r="B276" s="36"/>
      <c r="C276" s="44"/>
      <c r="D276" s="3"/>
      <c r="E276" s="3"/>
      <c r="F276" s="3"/>
      <c r="G276" s="3"/>
      <c r="H276" s="22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46"/>
      <c r="B277" s="36"/>
      <c r="C277" s="44"/>
      <c r="D277" s="3"/>
      <c r="E277" s="3"/>
      <c r="F277" s="3"/>
      <c r="G277" s="3"/>
      <c r="H277" s="22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22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22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22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22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22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2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2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2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2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2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2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2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2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2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2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2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2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2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2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2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2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2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2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2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2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2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2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2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2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2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2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2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2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2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2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2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2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2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2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2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2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2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2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2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2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2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2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2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2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2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2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2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2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2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2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2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2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2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2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2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2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2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2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2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2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2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2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2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2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2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2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2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2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2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2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2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2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2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2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2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2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2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2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2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2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2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2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2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2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2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2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2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2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2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2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2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2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2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2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2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2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2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2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2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2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2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2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2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2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2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2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2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2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2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2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2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2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2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2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2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2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2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2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2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2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2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2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2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2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2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2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2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2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2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2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2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2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2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2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2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2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2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2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2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2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2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2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2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2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2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2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2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2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2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2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2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2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2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2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2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2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2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2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2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2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2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2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2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2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2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2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2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2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2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2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2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2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2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2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2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2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2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2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2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2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2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2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2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2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2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2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2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2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2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2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2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2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2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2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2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2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2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2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2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2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2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2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2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2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2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2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2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2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2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2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2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2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2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2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2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2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2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2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2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2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2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2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2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2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2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2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2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2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2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2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2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2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2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2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2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2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2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2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2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2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2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2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2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2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2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2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2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2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2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2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2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2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2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2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2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2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2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2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2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2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2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2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2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2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2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2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2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2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2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2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2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2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2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2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2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2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2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2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2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2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2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2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2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2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2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2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2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2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2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2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2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2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2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2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2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2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2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2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2"/>
      <c r="I581" s="3"/>
      <c r="J581" s="3"/>
      <c r="K581" s="3"/>
      <c r="L581" s="3"/>
      <c r="M581" s="3"/>
      <c r="N581" s="3"/>
      <c r="O581" s="3"/>
      <c r="P581" s="3"/>
      <c r="Q581" s="3"/>
      <c r="R581" s="3"/>
    </row>
  </sheetData>
  <sheetProtection/>
  <mergeCells count="10">
    <mergeCell ref="A24:C24"/>
    <mergeCell ref="D2:F2"/>
    <mergeCell ref="D3:F3"/>
    <mergeCell ref="D7:E7"/>
    <mergeCell ref="A5:F5"/>
    <mergeCell ref="A7:A8"/>
    <mergeCell ref="C7:C8"/>
    <mergeCell ref="F7:F8"/>
    <mergeCell ref="B7:B8"/>
    <mergeCell ref="E24:F24"/>
  </mergeCells>
  <printOptions/>
  <pageMargins left="1.1811023622047245" right="0.5905511811023623" top="0.7480314960629921" bottom="0.5905511811023623" header="0.2" footer="0.3937007874015748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2008-10-15T09:40:23Z</cp:lastPrinted>
  <dcterms:created xsi:type="dcterms:W3CDTF">2003-01-14T12:45:58Z</dcterms:created>
  <dcterms:modified xsi:type="dcterms:W3CDTF">2017-06-21T13:11:59Z</dcterms:modified>
  <cp:category/>
  <cp:version/>
  <cp:contentType/>
  <cp:contentStatus/>
</cp:coreProperties>
</file>