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4'!$A$1:$G$39</definedName>
  </definedNames>
  <calcPr fullCalcOnLoad="1"/>
</workbook>
</file>

<file path=xl/sharedStrings.xml><?xml version="1.0" encoding="utf-8"?>
<sst xmlns="http://schemas.openxmlformats.org/spreadsheetml/2006/main" count="43" uniqueCount="42">
  <si>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</si>
  <si>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</si>
  <si>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</si>
  <si>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</si>
  <si>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</si>
  <si>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</si>
  <si>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</si>
  <si>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</si>
  <si>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</si>
  <si>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</si>
  <si>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</si>
  <si>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</si>
  <si>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</si>
  <si>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</si>
  <si>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</si>
  <si>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</si>
  <si>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</si>
  <si>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</si>
  <si>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</si>
  <si>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</si>
  <si>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</si>
  <si>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</si>
  <si>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</si>
  <si>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</si>
  <si>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</si>
  <si>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</si>
  <si>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грн.</t>
  </si>
  <si>
    <t>ВСЬОГО по бюджету області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</si>
  <si>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</si>
  <si>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міжбюджетних трансфертів між державним бюджетом, обласним бюджетом та іншими бюджетами на 2007рік 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</si>
  <si>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в тому числі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</si>
  <si>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 xml:space="preserve">                                      Додаток 4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</si>
  <si>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</si>
  <si>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 xml:space="preserve">     № </t>
  </si>
  <si>
    <t xml:space="preserve">                             від "   "  березня  2007 року</t>
  </si>
  <si>
    <t xml:space="preserve">                    до рішення обласної  ради</t>
  </si>
  <si>
    <t>Субвенція з державного бюджету місцевим бюджетам на  виплату допомоги сім"ям з дітьми, малозабезпеченим сім'ям, інвалідам з дитинства, дітям-інвалідам та тимчасової державної допомоги дітям</t>
  </si>
  <si>
    <t xml:space="preserve">    Загальний фонд</t>
  </si>
  <si>
    <t>Додаткова дотація з державного бюджету на:забезпечення видатків на оплату праці працівників бюджетних установ у зв"язку з підвищенням розміру мінімальної заробітної плати, виплату стипендій і допомоги учням та студентам навчальних закладів</t>
  </si>
  <si>
    <t>Додаткова дотація з державного бюджету на вирівнювання фінансової забезпеченості</t>
  </si>
  <si>
    <t xml:space="preserve">                                                                   Загальний фонд</t>
  </si>
  <si>
    <t xml:space="preserve">Перший заступник голови обласної  ради                                                                 В.Королюк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</si>
</sst>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0"/>
      <name val="Times New Roman Cyr"/>
      <family val="0"/>
    </font>
    <font>
      <b/>
      <sz val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0" fontId="9" fillId="0" borderId="13" xfId="53" applyFont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3" fontId="9" fillId="0" borderId="11" xfId="53" applyNumberFormat="1" applyFont="1" applyBorder="1" applyAlignment="1">
      <alignment horizontal="right"/>
      <protection/>
    </xf>
    <xf numFmtId="3" fontId="9" fillId="0" borderId="15" xfId="53" applyNumberFormat="1" applyFont="1" applyBorder="1" applyAlignment="1">
      <alignment horizontal="right"/>
      <protection/>
    </xf>
    <xf numFmtId="3" fontId="5" fillId="33" borderId="10" xfId="53" applyNumberFormat="1" applyFont="1" applyFill="1" applyBorder="1" applyAlignment="1">
      <alignment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1" fontId="6" fillId="0" borderId="16" xfId="53" applyNumberFormat="1" applyFont="1" applyBorder="1" applyAlignment="1">
      <alignment horizontal="center" vertical="center"/>
      <protection/>
    </xf>
    <xf numFmtId="3" fontId="5" fillId="33" borderId="10" xfId="53" applyNumberFormat="1" applyFont="1" applyFill="1" applyBorder="1" applyAlignment="1">
      <alignment horizontal="right" wrapText="1"/>
      <protection/>
    </xf>
    <xf numFmtId="0" fontId="10" fillId="0" borderId="0" xfId="53" applyFont="1" applyAlignment="1">
      <alignment horizontal="center"/>
      <protection/>
    </xf>
    <xf numFmtId="1" fontId="6" fillId="0" borderId="17" xfId="53" applyNumberFormat="1" applyFont="1" applyBorder="1" applyAlignment="1">
      <alignment horizontal="center" vertical="center"/>
      <protection/>
    </xf>
    <xf numFmtId="3" fontId="9" fillId="0" borderId="18" xfId="53" applyNumberFormat="1" applyFont="1" applyBorder="1" applyAlignment="1">
      <alignment horizontal="right"/>
      <protection/>
    </xf>
    <xf numFmtId="3" fontId="9" fillId="0" borderId="19" xfId="53" applyNumberFormat="1" applyFont="1" applyBorder="1" applyAlignment="1">
      <alignment horizontal="right"/>
      <protection/>
    </xf>
    <xf numFmtId="3" fontId="5" fillId="33" borderId="17" xfId="53" applyNumberFormat="1" applyFont="1" applyFill="1" applyBorder="1" applyAlignment="1">
      <alignment/>
      <protection/>
    </xf>
    <xf numFmtId="1" fontId="6" fillId="0" borderId="20" xfId="53" applyNumberFormat="1" applyFont="1" applyBorder="1" applyAlignment="1">
      <alignment horizontal="center" vertical="center"/>
      <protection/>
    </xf>
    <xf numFmtId="3" fontId="9" fillId="0" borderId="21" xfId="53" applyNumberFormat="1" applyFont="1" applyBorder="1" applyAlignment="1">
      <alignment horizontal="right"/>
      <protection/>
    </xf>
    <xf numFmtId="3" fontId="9" fillId="0" borderId="22" xfId="53" applyNumberFormat="1" applyFont="1" applyBorder="1" applyAlignment="1">
      <alignment horizontal="right"/>
      <protection/>
    </xf>
    <xf numFmtId="3" fontId="5" fillId="33" borderId="20" xfId="53" applyNumberFormat="1" applyFont="1" applyFill="1" applyBorder="1" applyAlignment="1">
      <alignment/>
      <protection/>
    </xf>
    <xf numFmtId="0" fontId="11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49" fontId="5" fillId="0" borderId="23" xfId="53" applyNumberFormat="1" applyFont="1" applyBorder="1" applyAlignment="1">
      <alignment horizontal="left" vertical="center" wrapText="1"/>
      <protection/>
    </xf>
    <xf numFmtId="49" fontId="5" fillId="0" borderId="24" xfId="53" applyNumberFormat="1" applyFont="1" applyBorder="1" applyAlignment="1">
      <alignment horizontal="left" vertical="center" wrapText="1"/>
      <protection/>
    </xf>
    <xf numFmtId="49" fontId="5" fillId="0" borderId="25" xfId="53" applyNumberFormat="1" applyFont="1" applyBorder="1" applyAlignment="1">
      <alignment horizontal="left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6" xfId="53" applyNumberFormat="1" applyFont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49" fontId="5" fillId="0" borderId="26" xfId="53" applyNumberFormat="1" applyFont="1" applyBorder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49" fontId="9" fillId="0" borderId="16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39290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3929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9290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Zeros="0" tabSelected="1" zoomScale="75" zoomScaleNormal="75" zoomScaleSheetLayoutView="75" zoomScalePageLayoutView="0" workbookViewId="0" topLeftCell="A7">
      <selection activeCell="F40" sqref="F40"/>
    </sheetView>
  </sheetViews>
  <sheetFormatPr defaultColWidth="10.66015625" defaultRowHeight="12.75"/>
  <cols>
    <col min="1" max="1" width="49.33203125" style="1" customWidth="1"/>
    <col min="2" max="2" width="38" style="1" customWidth="1"/>
    <col min="3" max="3" width="25.5" style="1" customWidth="1"/>
    <col min="4" max="4" width="33" style="1" customWidth="1"/>
    <col min="5" max="5" width="56.16015625" style="1" customWidth="1"/>
    <col min="6" max="6" width="86" style="1" customWidth="1"/>
    <col min="7" max="7" width="51.33203125" style="1" customWidth="1"/>
    <col min="8" max="16384" width="10.66015625" style="1" customWidth="1"/>
  </cols>
  <sheetData>
    <row r="1" spans="5:7" ht="16.5" customHeight="1">
      <c r="E1" s="21" t="s">
        <v>31</v>
      </c>
      <c r="G1" s="21"/>
    </row>
    <row r="2" spans="1:7" ht="16.5" customHeight="1">
      <c r="A2" s="2"/>
      <c r="B2" s="2"/>
      <c r="C2" s="2"/>
      <c r="D2" s="2"/>
      <c r="E2" s="21" t="s">
        <v>35</v>
      </c>
      <c r="F2" s="2"/>
      <c r="G2" s="21"/>
    </row>
    <row r="3" spans="1:7" ht="15.75" customHeight="1">
      <c r="A3" s="3"/>
      <c r="B3" s="3"/>
      <c r="C3" s="3"/>
      <c r="D3" s="3"/>
      <c r="E3" s="21" t="s">
        <v>34</v>
      </c>
      <c r="F3" s="3"/>
      <c r="G3" s="21"/>
    </row>
    <row r="4" spans="1:7" ht="20.25" customHeight="1">
      <c r="A4" s="4"/>
      <c r="B4" s="4"/>
      <c r="C4" s="4"/>
      <c r="D4" s="4"/>
      <c r="E4" s="21" t="s">
        <v>33</v>
      </c>
      <c r="F4" s="4"/>
      <c r="G4" s="21"/>
    </row>
    <row r="5" spans="1:7" ht="21.75" customHeight="1">
      <c r="A5" s="18"/>
      <c r="B5" s="31" t="s">
        <v>25</v>
      </c>
      <c r="C5" s="31"/>
      <c r="D5" s="31"/>
      <c r="E5" s="31"/>
      <c r="F5" s="18"/>
      <c r="G5" s="18"/>
    </row>
    <row r="6" spans="2:7" ht="48" customHeight="1">
      <c r="B6" s="30" t="s">
        <v>29</v>
      </c>
      <c r="C6" s="30"/>
      <c r="D6" s="30"/>
      <c r="E6" s="30"/>
      <c r="F6" s="17"/>
      <c r="G6" s="17"/>
    </row>
    <row r="7" spans="5:7" ht="18" customHeight="1" thickBot="1">
      <c r="E7" s="12" t="s">
        <v>26</v>
      </c>
      <c r="G7" s="12" t="s">
        <v>26</v>
      </c>
    </row>
    <row r="8" spans="1:7" ht="25.5" customHeight="1" thickBot="1">
      <c r="A8" s="39" t="s">
        <v>24</v>
      </c>
      <c r="B8" s="32" t="s">
        <v>40</v>
      </c>
      <c r="C8" s="33"/>
      <c r="D8" s="33"/>
      <c r="E8" s="34"/>
      <c r="F8" s="37" t="s">
        <v>37</v>
      </c>
      <c r="G8" s="38"/>
    </row>
    <row r="9" spans="1:7" ht="32.25" customHeight="1">
      <c r="A9" s="40"/>
      <c r="B9" s="47" t="s">
        <v>38</v>
      </c>
      <c r="C9" s="42" t="s">
        <v>39</v>
      </c>
      <c r="D9" s="42" t="s">
        <v>36</v>
      </c>
      <c r="E9" s="45" t="s">
        <v>32</v>
      </c>
      <c r="F9" s="35" t="s">
        <v>30</v>
      </c>
      <c r="G9" s="35" t="s">
        <v>28</v>
      </c>
    </row>
    <row r="10" spans="1:7" ht="39.75" customHeight="1">
      <c r="A10" s="40"/>
      <c r="B10" s="48"/>
      <c r="C10" s="43"/>
      <c r="D10" s="43"/>
      <c r="E10" s="46"/>
      <c r="F10" s="35"/>
      <c r="G10" s="35"/>
    </row>
    <row r="11" spans="1:7" ht="55.5" customHeight="1" thickBot="1">
      <c r="A11" s="41"/>
      <c r="B11" s="49"/>
      <c r="C11" s="44"/>
      <c r="D11" s="44"/>
      <c r="E11" s="46"/>
      <c r="F11" s="36"/>
      <c r="G11" s="36"/>
    </row>
    <row r="12" spans="1:7" ht="15" customHeight="1" thickBot="1">
      <c r="A12" s="6">
        <v>1</v>
      </c>
      <c r="B12" s="19">
        <v>2</v>
      </c>
      <c r="C12" s="19">
        <v>3</v>
      </c>
      <c r="D12" s="26">
        <v>4</v>
      </c>
      <c r="E12" s="22">
        <v>5</v>
      </c>
      <c r="F12" s="6">
        <v>6</v>
      </c>
      <c r="G12" s="6">
        <v>8</v>
      </c>
    </row>
    <row r="13" spans="1:7" ht="18" customHeight="1">
      <c r="A13" s="7" t="s">
        <v>0</v>
      </c>
      <c r="B13" s="14">
        <v>937700</v>
      </c>
      <c r="C13" s="14">
        <v>463500</v>
      </c>
      <c r="D13" s="27">
        <v>713100</v>
      </c>
      <c r="E13" s="23">
        <v>1300</v>
      </c>
      <c r="F13" s="14">
        <v>100000</v>
      </c>
      <c r="G13" s="14">
        <v>319900</v>
      </c>
    </row>
    <row r="14" spans="1:7" ht="18" customHeight="1">
      <c r="A14" s="8" t="s">
        <v>1</v>
      </c>
      <c r="B14" s="14">
        <v>856100</v>
      </c>
      <c r="C14" s="14"/>
      <c r="D14" s="27">
        <v>641300</v>
      </c>
      <c r="E14" s="23"/>
      <c r="F14" s="14">
        <v>200000</v>
      </c>
      <c r="G14" s="14"/>
    </row>
    <row r="15" spans="1:7" ht="18" customHeight="1">
      <c r="A15" s="8" t="s">
        <v>2</v>
      </c>
      <c r="B15" s="14">
        <v>216800</v>
      </c>
      <c r="C15" s="14">
        <v>150000</v>
      </c>
      <c r="D15" s="27">
        <v>200600</v>
      </c>
      <c r="E15" s="23"/>
      <c r="F15" s="14"/>
      <c r="G15" s="14">
        <v>144500</v>
      </c>
    </row>
    <row r="16" spans="1:7" ht="18" customHeight="1" thickBot="1">
      <c r="A16" s="9" t="s">
        <v>3</v>
      </c>
      <c r="B16" s="15">
        <v>5243100</v>
      </c>
      <c r="C16" s="15"/>
      <c r="D16" s="28">
        <v>3524000</v>
      </c>
      <c r="E16" s="24">
        <v>12900</v>
      </c>
      <c r="F16" s="15">
        <v>1471500</v>
      </c>
      <c r="G16" s="15">
        <v>2017600</v>
      </c>
    </row>
    <row r="17" spans="1:7" s="5" customFormat="1" ht="37.5" customHeight="1" thickBot="1">
      <c r="A17" s="10" t="s">
        <v>4</v>
      </c>
      <c r="B17" s="20">
        <f aca="true" t="shared" si="0" ref="B17:G17">SUM(B13:B16)</f>
        <v>7253700</v>
      </c>
      <c r="C17" s="20">
        <f t="shared" si="0"/>
        <v>613500</v>
      </c>
      <c r="D17" s="29">
        <f t="shared" si="0"/>
        <v>5079000</v>
      </c>
      <c r="E17" s="25">
        <f t="shared" si="0"/>
        <v>14200</v>
      </c>
      <c r="F17" s="16">
        <f t="shared" si="0"/>
        <v>1771500</v>
      </c>
      <c r="G17" s="16">
        <f t="shared" si="0"/>
        <v>2482000</v>
      </c>
    </row>
    <row r="18" spans="1:7" ht="18" customHeight="1">
      <c r="A18" s="7" t="s">
        <v>5</v>
      </c>
      <c r="B18" s="14">
        <v>1963500</v>
      </c>
      <c r="C18" s="14"/>
      <c r="D18" s="27">
        <v>1947100</v>
      </c>
      <c r="E18" s="23"/>
      <c r="F18" s="14">
        <v>75000</v>
      </c>
      <c r="G18" s="14">
        <v>1387800</v>
      </c>
    </row>
    <row r="19" spans="1:7" ht="18" customHeight="1">
      <c r="A19" s="8" t="s">
        <v>6</v>
      </c>
      <c r="B19" s="14">
        <v>1878600</v>
      </c>
      <c r="C19" s="14"/>
      <c r="D19" s="27">
        <v>1982700</v>
      </c>
      <c r="E19" s="23"/>
      <c r="F19" s="14">
        <v>60000</v>
      </c>
      <c r="G19" s="14">
        <v>1379200</v>
      </c>
    </row>
    <row r="20" spans="1:7" ht="18" customHeight="1">
      <c r="A20" s="8" t="s">
        <v>7</v>
      </c>
      <c r="B20" s="14">
        <v>995200</v>
      </c>
      <c r="C20" s="14"/>
      <c r="D20" s="27">
        <v>719800</v>
      </c>
      <c r="E20" s="23">
        <v>1100</v>
      </c>
      <c r="F20" s="14"/>
      <c r="G20" s="14">
        <v>494200</v>
      </c>
    </row>
    <row r="21" spans="1:7" ht="18" customHeight="1">
      <c r="A21" s="8" t="s">
        <v>8</v>
      </c>
      <c r="B21" s="14">
        <v>431500</v>
      </c>
      <c r="C21" s="14"/>
      <c r="D21" s="27">
        <v>283900</v>
      </c>
      <c r="E21" s="23"/>
      <c r="F21" s="14"/>
      <c r="G21" s="14">
        <v>178000</v>
      </c>
    </row>
    <row r="22" spans="1:7" ht="18" customHeight="1">
      <c r="A22" s="8" t="s">
        <v>9</v>
      </c>
      <c r="B22" s="14">
        <v>1050200</v>
      </c>
      <c r="C22" s="14"/>
      <c r="D22" s="27">
        <v>877400</v>
      </c>
      <c r="E22" s="23"/>
      <c r="F22" s="14"/>
      <c r="G22" s="14">
        <v>590600</v>
      </c>
    </row>
    <row r="23" spans="1:7" ht="18" customHeight="1">
      <c r="A23" s="8" t="s">
        <v>10</v>
      </c>
      <c r="B23" s="14">
        <v>1436800</v>
      </c>
      <c r="C23" s="14"/>
      <c r="D23" s="27">
        <v>1112800</v>
      </c>
      <c r="E23" s="23"/>
      <c r="F23" s="14">
        <v>75000</v>
      </c>
      <c r="G23" s="14">
        <v>839500</v>
      </c>
    </row>
    <row r="24" spans="1:7" ht="18" customHeight="1">
      <c r="A24" s="8" t="s">
        <v>11</v>
      </c>
      <c r="B24" s="14">
        <v>965600</v>
      </c>
      <c r="C24" s="14"/>
      <c r="D24" s="27">
        <v>1157200</v>
      </c>
      <c r="E24" s="23"/>
      <c r="F24" s="14"/>
      <c r="G24" s="14">
        <v>402900</v>
      </c>
    </row>
    <row r="25" spans="1:7" ht="18" customHeight="1">
      <c r="A25" s="8" t="s">
        <v>12</v>
      </c>
      <c r="B25" s="14">
        <v>1427300</v>
      </c>
      <c r="C25" s="14"/>
      <c r="D25" s="27">
        <v>970700</v>
      </c>
      <c r="E25" s="23">
        <v>20100</v>
      </c>
      <c r="F25" s="14"/>
      <c r="G25" s="14">
        <v>430400</v>
      </c>
    </row>
    <row r="26" spans="1:7" ht="18" customHeight="1">
      <c r="A26" s="8" t="s">
        <v>13</v>
      </c>
      <c r="B26" s="14">
        <v>984100</v>
      </c>
      <c r="C26" s="14"/>
      <c r="D26" s="27">
        <v>783300</v>
      </c>
      <c r="E26" s="23"/>
      <c r="F26" s="14">
        <v>70000</v>
      </c>
      <c r="G26" s="14">
        <v>526600</v>
      </c>
    </row>
    <row r="27" spans="1:7" ht="18" customHeight="1">
      <c r="A27" s="8" t="s">
        <v>14</v>
      </c>
      <c r="B27" s="14">
        <v>1660300</v>
      </c>
      <c r="C27" s="14"/>
      <c r="D27" s="27">
        <v>1165400</v>
      </c>
      <c r="E27" s="23">
        <v>600</v>
      </c>
      <c r="F27" s="14">
        <v>140000</v>
      </c>
      <c r="G27" s="14">
        <v>569400</v>
      </c>
    </row>
    <row r="28" spans="1:7" ht="18" customHeight="1">
      <c r="A28" s="8" t="s">
        <v>15</v>
      </c>
      <c r="B28" s="14">
        <v>1144900</v>
      </c>
      <c r="C28" s="14"/>
      <c r="D28" s="27">
        <v>854900</v>
      </c>
      <c r="E28" s="23"/>
      <c r="F28" s="14"/>
      <c r="G28" s="14">
        <v>516800</v>
      </c>
    </row>
    <row r="29" spans="1:7" ht="18" customHeight="1">
      <c r="A29" s="8" t="s">
        <v>16</v>
      </c>
      <c r="B29" s="14">
        <v>943200</v>
      </c>
      <c r="C29" s="14"/>
      <c r="D29" s="27">
        <v>689400</v>
      </c>
      <c r="E29" s="23"/>
      <c r="F29" s="14"/>
      <c r="G29" s="14">
        <v>364100</v>
      </c>
    </row>
    <row r="30" spans="1:7" ht="18" customHeight="1">
      <c r="A30" s="8" t="s">
        <v>17</v>
      </c>
      <c r="B30" s="14">
        <v>1061400</v>
      </c>
      <c r="C30" s="14"/>
      <c r="D30" s="27">
        <v>939100</v>
      </c>
      <c r="E30" s="23"/>
      <c r="F30" s="14">
        <v>75000</v>
      </c>
      <c r="G30" s="14">
        <v>500200</v>
      </c>
    </row>
    <row r="31" spans="1:7" ht="18" customHeight="1">
      <c r="A31" s="8" t="s">
        <v>18</v>
      </c>
      <c r="B31" s="14">
        <v>2157700</v>
      </c>
      <c r="C31" s="14"/>
      <c r="D31" s="27">
        <v>1401800</v>
      </c>
      <c r="E31" s="23">
        <v>36800</v>
      </c>
      <c r="F31" s="14">
        <v>100000</v>
      </c>
      <c r="G31" s="14">
        <v>981800</v>
      </c>
    </row>
    <row r="32" spans="1:7" ht="18" customHeight="1">
      <c r="A32" s="8" t="s">
        <v>19</v>
      </c>
      <c r="B32" s="14">
        <v>1626900</v>
      </c>
      <c r="C32" s="14"/>
      <c r="D32" s="27">
        <v>2349000</v>
      </c>
      <c r="E32" s="23">
        <v>3000</v>
      </c>
      <c r="F32" s="14">
        <v>75000</v>
      </c>
      <c r="G32" s="14">
        <v>701600</v>
      </c>
    </row>
    <row r="33" spans="1:7" ht="18" customHeight="1" thickBot="1">
      <c r="A33" s="9" t="s">
        <v>20</v>
      </c>
      <c r="B33" s="15">
        <v>2706100</v>
      </c>
      <c r="C33" s="15"/>
      <c r="D33" s="27">
        <v>2967100</v>
      </c>
      <c r="E33" s="23">
        <v>2200</v>
      </c>
      <c r="F33" s="14">
        <v>170000</v>
      </c>
      <c r="G33" s="14">
        <v>1226000</v>
      </c>
    </row>
    <row r="34" spans="1:7" s="5" customFormat="1" ht="33" customHeight="1" thickBot="1">
      <c r="A34" s="10" t="s">
        <v>21</v>
      </c>
      <c r="B34" s="20">
        <f aca="true" t="shared" si="1" ref="B34:G34">SUM(B18:B33)</f>
        <v>22433300</v>
      </c>
      <c r="C34" s="20">
        <f t="shared" si="1"/>
        <v>0</v>
      </c>
      <c r="D34" s="29">
        <f t="shared" si="1"/>
        <v>20201600</v>
      </c>
      <c r="E34" s="25">
        <f t="shared" si="1"/>
        <v>63800</v>
      </c>
      <c r="F34" s="16">
        <f t="shared" si="1"/>
        <v>840000</v>
      </c>
      <c r="G34" s="16">
        <f t="shared" si="1"/>
        <v>11089100</v>
      </c>
    </row>
    <row r="35" spans="1:7" s="5" customFormat="1" ht="37.5" customHeight="1" thickBot="1">
      <c r="A35" s="10" t="s">
        <v>22</v>
      </c>
      <c r="B35" s="20">
        <f aca="true" t="shared" si="2" ref="B35:G35">B34+B17</f>
        <v>29687000</v>
      </c>
      <c r="C35" s="20">
        <f t="shared" si="2"/>
        <v>613500</v>
      </c>
      <c r="D35" s="29">
        <f t="shared" si="2"/>
        <v>25280600</v>
      </c>
      <c r="E35" s="25">
        <f t="shared" si="2"/>
        <v>78000</v>
      </c>
      <c r="F35" s="16">
        <f t="shared" si="2"/>
        <v>2611500</v>
      </c>
      <c r="G35" s="16">
        <f t="shared" si="2"/>
        <v>13571100</v>
      </c>
    </row>
    <row r="36" spans="1:7" ht="18.75" customHeight="1" thickBot="1">
      <c r="A36" s="11" t="s">
        <v>23</v>
      </c>
      <c r="B36" s="15">
        <v>7527400</v>
      </c>
      <c r="C36" s="15">
        <v>204000</v>
      </c>
      <c r="D36" s="27"/>
      <c r="E36" s="23"/>
      <c r="F36" s="14">
        <v>-2611500</v>
      </c>
      <c r="G36" s="14">
        <v>612100</v>
      </c>
    </row>
    <row r="37" spans="1:7" s="5" customFormat="1" ht="36.75" customHeight="1" thickBot="1">
      <c r="A37" s="10" t="s">
        <v>27</v>
      </c>
      <c r="B37" s="20">
        <f aca="true" t="shared" si="3" ref="B37:G37">B35+B36</f>
        <v>37214400</v>
      </c>
      <c r="C37" s="16">
        <f t="shared" si="3"/>
        <v>817500</v>
      </c>
      <c r="D37" s="29">
        <f t="shared" si="3"/>
        <v>25280600</v>
      </c>
      <c r="E37" s="25">
        <f t="shared" si="3"/>
        <v>78000</v>
      </c>
      <c r="F37" s="16">
        <f t="shared" si="3"/>
        <v>0</v>
      </c>
      <c r="G37" s="16">
        <f t="shared" si="3"/>
        <v>14183200</v>
      </c>
    </row>
    <row r="39" spans="6:8" ht="30" customHeight="1">
      <c r="F39" s="13" t="s">
        <v>41</v>
      </c>
      <c r="G39" s="12"/>
      <c r="H39" s="13"/>
    </row>
  </sheetData>
  <sheetProtection/>
  <mergeCells count="11">
    <mergeCell ref="F9:F11"/>
    <mergeCell ref="B6:E6"/>
    <mergeCell ref="B5:E5"/>
    <mergeCell ref="B8:E8"/>
    <mergeCell ref="G9:G11"/>
    <mergeCell ref="F8:G8"/>
    <mergeCell ref="A8:A11"/>
    <mergeCell ref="D9:D11"/>
    <mergeCell ref="E9:E11"/>
    <mergeCell ref="B9:B11"/>
    <mergeCell ref="C9:C11"/>
  </mergeCells>
  <printOptions horizontalCentered="1" verticalCentered="1"/>
  <pageMargins left="0.45" right="0.1968503937007874" top="0.1968503937007874" bottom="0.1968503937007874" header="0.15748031496062992" footer="0.03937007874015748"/>
  <pageSetup horizontalDpi="120" verticalDpi="12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2007-03-20T12:08:45Z</cp:lastPrinted>
  <dcterms:created xsi:type="dcterms:W3CDTF">2001-12-29T15:32:18Z</dcterms:created>
  <dcterms:modified xsi:type="dcterms:W3CDTF">2017-06-22T08:44:32Z</dcterms:modified>
  <cp:category/>
  <cp:version/>
  <cp:contentType/>
  <cp:contentStatus/>
</cp:coreProperties>
</file>