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9720" windowHeight="7320" tabRatio="597" activeTab="0"/>
  </bookViews>
  <sheets>
    <sheet name="додаток 5 " sheetId="1" r:id="rId1"/>
  </sheets>
  <definedNames>
    <definedName name="_xlnm.Print_Titles" localSheetId="0">'додаток 5 '!$8:$10</definedName>
    <definedName name="_xlnm.Print_Area" localSheetId="0">'додаток 5 '!$A$1:$F$22</definedName>
  </definedNames>
  <calcPr fullCalcOnLoad="1"/>
</workbook>
</file>

<file path=xl/comments1.xml><?xml version="1.0" encoding="utf-8"?>
<comments xmlns="http://schemas.openxmlformats.org/spreadsheetml/2006/main">
  <authors>
    <author>ALeh</author>
  </authors>
  <commentList>
    <comment ref="A6" authorId="0">
      <text>
        <r>
          <rPr>
            <b/>
            <sz val="8"/>
            <rFont val="Tahoma"/>
            <family val="0"/>
          </rPr>
          <t>ALeh: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<sst xmlns="http://schemas.openxmlformats.org/spreadsheetml/2006/main" count="32" uniqueCount="30">
  <si>
    <t>РАЗОМ</t>
  </si>
  <si>
    <t>Разом</t>
  </si>
  <si>
    <t>Перший заступник голови обласної ради</t>
  </si>
  <si>
    <t>Код КТКВ</t>
  </si>
  <si>
    <t>грн.</t>
  </si>
  <si>
    <t>Назва</t>
  </si>
  <si>
    <t>Загальний фонд</t>
  </si>
  <si>
    <t>Спеціаьний фонд</t>
  </si>
  <si>
    <t>У т.ч. бюджет розвитку</t>
  </si>
  <si>
    <t>200000</t>
  </si>
  <si>
    <t>Внутрішнє кредитування</t>
  </si>
  <si>
    <t>208000</t>
  </si>
  <si>
    <t>Фінансування за рахунок зміни залишків коштів місцевих бюджетів</t>
  </si>
  <si>
    <t>208200</t>
  </si>
  <si>
    <t>На кінець періоду</t>
  </si>
  <si>
    <t>600000</t>
  </si>
  <si>
    <t>Фінансування за актиіними операціями</t>
  </si>
  <si>
    <t>602000</t>
  </si>
  <si>
    <t>Зміни обсягів готівкових коштів</t>
  </si>
  <si>
    <t>602200</t>
  </si>
  <si>
    <t>Всього за типом боргового зобов"язання</t>
  </si>
  <si>
    <t>208100</t>
  </si>
  <si>
    <t>На початок періоду</t>
  </si>
  <si>
    <t>602100</t>
  </si>
  <si>
    <t>В. Королюк</t>
  </si>
  <si>
    <t>до рішення обласної ради</t>
  </si>
  <si>
    <t>від “___” ____________2007 року</t>
  </si>
  <si>
    <t>№_____</t>
  </si>
  <si>
    <t>Додаток 5</t>
  </si>
  <si>
    <t>Джерела фінансування обласного бюджету на 2007 рік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</si>
</sst>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dd/mm"/>
    <numFmt numFmtId="178" formatCode="0.000"/>
    <numFmt numFmtId="179" formatCode="0.0000"/>
    <numFmt numFmtId="180" formatCode="0.000000"/>
    <numFmt numFmtId="181" formatCode="0.00000"/>
    <numFmt numFmtId="182" formatCode="_-* #,##0.0_р_._-;\-* #,##0.0_р_._-;_-* &quot;-&quot;_р_._-;_-@_-"/>
    <numFmt numFmtId="183" formatCode="#,##0.0"/>
  </numFmts>
  <fonts count="5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2"/>
      <name val="Times New Roman Cyr"/>
      <family val="1"/>
    </font>
    <font>
      <b/>
      <sz val="8"/>
      <name val="Tahoma"/>
      <family val="0"/>
    </font>
    <font>
      <sz val="8"/>
      <name val="Tahoma"/>
      <family val="0"/>
    </font>
    <font>
      <i/>
      <sz val="1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3"/>
      <color indexed="8"/>
      <name val="Arial"/>
      <family val="2"/>
    </font>
    <font>
      <sz val="12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5"/>
      <color indexed="8"/>
      <name val="Arial"/>
      <family val="2"/>
    </font>
    <font>
      <b/>
      <sz val="15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49" fontId="14" fillId="33" borderId="15" xfId="0" applyNumberFormat="1" applyFont="1" applyFill="1" applyBorder="1" applyAlignment="1">
      <alignment horizontal="center" vertical="top" wrapText="1"/>
    </xf>
    <xf numFmtId="49" fontId="14" fillId="33" borderId="15" xfId="0" applyNumberFormat="1" applyFont="1" applyFill="1" applyBorder="1" applyAlignment="1">
      <alignment vertical="top" wrapText="1"/>
    </xf>
    <xf numFmtId="3" fontId="11" fillId="33" borderId="16" xfId="0" applyNumberFormat="1" applyFont="1" applyFill="1" applyBorder="1" applyAlignment="1">
      <alignment horizontal="center" vertical="top" wrapText="1"/>
    </xf>
    <xf numFmtId="3" fontId="11" fillId="33" borderId="17" xfId="0" applyNumberFormat="1" applyFont="1" applyFill="1" applyBorder="1" applyAlignment="1">
      <alignment horizontal="center" vertical="top" wrapText="1"/>
    </xf>
    <xf numFmtId="3" fontId="11" fillId="33" borderId="18" xfId="0" applyNumberFormat="1" applyFont="1" applyFill="1" applyBorder="1" applyAlignment="1">
      <alignment horizontal="center" vertical="top" wrapText="1"/>
    </xf>
    <xf numFmtId="0" fontId="15" fillId="34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3" fontId="11" fillId="33" borderId="19" xfId="0" applyNumberFormat="1" applyFont="1" applyFill="1" applyBorder="1" applyAlignment="1">
      <alignment horizontal="center" vertical="top"/>
    </xf>
    <xf numFmtId="3" fontId="11" fillId="33" borderId="20" xfId="0" applyNumberFormat="1" applyFont="1" applyFill="1" applyBorder="1" applyAlignment="1">
      <alignment horizontal="center" vertical="top"/>
    </xf>
    <xf numFmtId="3" fontId="11" fillId="33" borderId="21" xfId="0" applyNumberFormat="1" applyFont="1" applyFill="1" applyBorder="1" applyAlignment="1">
      <alignment horizontal="center" vertical="top"/>
    </xf>
    <xf numFmtId="0" fontId="7" fillId="34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49" fontId="16" fillId="0" borderId="15" xfId="0" applyNumberFormat="1" applyFont="1" applyFill="1" applyBorder="1" applyAlignment="1">
      <alignment horizontal="center" vertical="top" wrapText="1"/>
    </xf>
    <xf numFmtId="0" fontId="17" fillId="0" borderId="22" xfId="0" applyFont="1" applyBorder="1" applyAlignment="1">
      <alignment vertical="top" wrapText="1"/>
    </xf>
    <xf numFmtId="3" fontId="17" fillId="0" borderId="19" xfId="0" applyNumberFormat="1" applyFont="1" applyFill="1" applyBorder="1" applyAlignment="1">
      <alignment horizontal="center" vertical="top" wrapText="1"/>
    </xf>
    <xf numFmtId="3" fontId="17" fillId="0" borderId="20" xfId="0" applyNumberFormat="1" applyFont="1" applyFill="1" applyBorder="1" applyAlignment="1">
      <alignment horizontal="center" vertical="top" wrapText="1"/>
    </xf>
    <xf numFmtId="3" fontId="17" fillId="0" borderId="20" xfId="0" applyNumberFormat="1" applyFont="1" applyFill="1" applyBorder="1" applyAlignment="1">
      <alignment horizontal="center" vertical="top"/>
    </xf>
    <xf numFmtId="3" fontId="11" fillId="0" borderId="21" xfId="0" applyNumberFormat="1" applyFont="1" applyFill="1" applyBorder="1" applyAlignment="1">
      <alignment horizontal="center" vertical="top" wrapText="1"/>
    </xf>
    <xf numFmtId="3" fontId="11" fillId="33" borderId="19" xfId="0" applyNumberFormat="1" applyFont="1" applyFill="1" applyBorder="1" applyAlignment="1">
      <alignment horizontal="center" vertical="top" wrapText="1"/>
    </xf>
    <xf numFmtId="3" fontId="11" fillId="33" borderId="20" xfId="0" applyNumberFormat="1" applyFont="1" applyFill="1" applyBorder="1" applyAlignment="1">
      <alignment horizontal="center" vertical="top" wrapText="1"/>
    </xf>
    <xf numFmtId="3" fontId="11" fillId="33" borderId="21" xfId="0" applyNumberFormat="1" applyFont="1" applyFill="1" applyBorder="1" applyAlignment="1">
      <alignment horizontal="center" vertical="top" wrapText="1"/>
    </xf>
    <xf numFmtId="3" fontId="11" fillId="33" borderId="23" xfId="0" applyNumberFormat="1" applyFont="1" applyFill="1" applyBorder="1" applyAlignment="1">
      <alignment horizontal="center" vertical="top" wrapText="1"/>
    </xf>
    <xf numFmtId="3" fontId="17" fillId="0" borderId="23" xfId="0" applyNumberFormat="1" applyFont="1" applyFill="1" applyBorder="1" applyAlignment="1">
      <alignment horizontal="center" vertical="top" wrapText="1"/>
    </xf>
    <xf numFmtId="49" fontId="16" fillId="0" borderId="15" xfId="0" applyNumberFormat="1" applyFont="1" applyFill="1" applyBorder="1" applyAlignment="1">
      <alignment vertical="top" wrapText="1"/>
    </xf>
    <xf numFmtId="49" fontId="18" fillId="0" borderId="24" xfId="0" applyNumberFormat="1" applyFont="1" applyFill="1" applyBorder="1" applyAlignment="1">
      <alignment horizontal="center" vertical="top" wrapText="1"/>
    </xf>
    <xf numFmtId="49" fontId="18" fillId="0" borderId="24" xfId="0" applyNumberFormat="1" applyFont="1" applyFill="1" applyBorder="1" applyAlignment="1">
      <alignment vertical="top" wrapText="1"/>
    </xf>
    <xf numFmtId="3" fontId="19" fillId="0" borderId="25" xfId="0" applyNumberFormat="1" applyFont="1" applyFill="1" applyBorder="1" applyAlignment="1">
      <alignment horizontal="center" vertical="top" wrapText="1"/>
    </xf>
    <xf numFmtId="3" fontId="19" fillId="0" borderId="26" xfId="0" applyNumberFormat="1" applyFont="1" applyFill="1" applyBorder="1" applyAlignment="1">
      <alignment horizontal="center" vertical="top" wrapText="1"/>
    </xf>
    <xf numFmtId="3" fontId="19" fillId="0" borderId="26" xfId="0" applyNumberFormat="1" applyFont="1" applyFill="1" applyBorder="1" applyAlignment="1">
      <alignment horizontal="center" vertical="top"/>
    </xf>
    <xf numFmtId="3" fontId="19" fillId="0" borderId="27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top"/>
    </xf>
    <xf numFmtId="0" fontId="15" fillId="0" borderId="0" xfId="53" applyFont="1" applyFill="1" applyBorder="1" applyAlignment="1" applyProtection="1">
      <alignment vertical="center" wrapText="1"/>
      <protection/>
    </xf>
    <xf numFmtId="175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</xdr:row>
      <xdr:rowOff>190500</xdr:rowOff>
    </xdr:from>
    <xdr:to>
      <xdr:col>5</xdr:col>
      <xdr:colOff>0</xdr:colOff>
      <xdr:row>6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43000" y="1762125"/>
          <a:ext cx="490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Zeros="0" tabSelected="1" view="pageBreakPreview" zoomScaleNormal="80" zoomScaleSheetLayoutView="100" zoomScalePageLayoutView="0" workbookViewId="0" topLeftCell="A4">
      <selection activeCell="C8" sqref="C8:C9"/>
    </sheetView>
  </sheetViews>
  <sheetFormatPr defaultColWidth="9.33203125" defaultRowHeight="12.75"/>
  <cols>
    <col min="1" max="1" width="12.33203125" style="2" customWidth="1"/>
    <col min="2" max="2" width="35.66015625" style="3" customWidth="1"/>
    <col min="3" max="3" width="21.83203125" style="5" customWidth="1"/>
    <col min="4" max="4" width="17.5" style="5" customWidth="1"/>
    <col min="5" max="5" width="18.5" style="4" customWidth="1"/>
    <col min="6" max="6" width="21.83203125" style="5" customWidth="1"/>
    <col min="7" max="16384" width="9.33203125" style="4" customWidth="1"/>
  </cols>
  <sheetData>
    <row r="1" spans="3:6" ht="16.5" customHeight="1">
      <c r="C1" s="1"/>
      <c r="D1" s="64" t="s">
        <v>28</v>
      </c>
      <c r="E1" s="64"/>
      <c r="F1" s="64"/>
    </row>
    <row r="2" spans="3:6" ht="17.25" customHeight="1">
      <c r="C2" s="1"/>
      <c r="D2" s="64" t="s">
        <v>25</v>
      </c>
      <c r="E2" s="64"/>
      <c r="F2" s="64"/>
    </row>
    <row r="3" spans="3:6" ht="18" customHeight="1">
      <c r="C3" s="1"/>
      <c r="D3" s="64" t="s">
        <v>26</v>
      </c>
      <c r="E3" s="64"/>
      <c r="F3" s="64"/>
    </row>
    <row r="4" spans="3:6" ht="17.25" customHeight="1">
      <c r="C4" s="1"/>
      <c r="D4" s="64" t="s">
        <v>27</v>
      </c>
      <c r="E4" s="64"/>
      <c r="F4" s="64"/>
    </row>
    <row r="5" spans="3:6" ht="21.75" customHeight="1">
      <c r="C5" s="1"/>
      <c r="D5" s="1"/>
      <c r="E5" s="1"/>
      <c r="F5" s="1"/>
    </row>
    <row r="6" spans="1:6" ht="33" customHeight="1">
      <c r="A6" s="55" t="s">
        <v>29</v>
      </c>
      <c r="B6" s="55"/>
      <c r="C6" s="55"/>
      <c r="D6" s="55"/>
      <c r="E6" s="55"/>
      <c r="F6" s="55"/>
    </row>
    <row r="7" ht="15" thickBot="1">
      <c r="F7" s="6" t="s">
        <v>4</v>
      </c>
    </row>
    <row r="8" spans="1:6" ht="39" customHeight="1" thickBot="1">
      <c r="A8" s="58" t="s">
        <v>3</v>
      </c>
      <c r="B8" s="60" t="s">
        <v>5</v>
      </c>
      <c r="C8" s="53" t="s">
        <v>6</v>
      </c>
      <c r="D8" s="62" t="s">
        <v>7</v>
      </c>
      <c r="E8" s="63"/>
      <c r="F8" s="56" t="s">
        <v>0</v>
      </c>
    </row>
    <row r="9" spans="1:6" ht="62.25" customHeight="1" thickBot="1">
      <c r="A9" s="59"/>
      <c r="B9" s="61"/>
      <c r="C9" s="54"/>
      <c r="D9" s="7" t="s">
        <v>1</v>
      </c>
      <c r="E9" s="8" t="s">
        <v>8</v>
      </c>
      <c r="F9" s="57"/>
    </row>
    <row r="10" spans="1:6" s="14" customFormat="1" ht="16.5" customHeight="1" thickBot="1">
      <c r="A10" s="9">
        <v>1</v>
      </c>
      <c r="B10" s="10">
        <v>2</v>
      </c>
      <c r="C10" s="11">
        <v>3</v>
      </c>
      <c r="D10" s="11">
        <v>4</v>
      </c>
      <c r="E10" s="12">
        <v>5</v>
      </c>
      <c r="F10" s="13">
        <v>6</v>
      </c>
    </row>
    <row r="11" spans="1:7" s="21" customFormat="1" ht="24" customHeight="1">
      <c r="A11" s="15" t="s">
        <v>9</v>
      </c>
      <c r="B11" s="16" t="s">
        <v>10</v>
      </c>
      <c r="C11" s="17">
        <f>C12</f>
        <v>2165000</v>
      </c>
      <c r="D11" s="18"/>
      <c r="E11" s="18"/>
      <c r="F11" s="19">
        <f>SUM(D11,C11)</f>
        <v>2165000</v>
      </c>
      <c r="G11" s="20"/>
    </row>
    <row r="12" spans="1:7" s="26" customFormat="1" ht="66">
      <c r="A12" s="15" t="s">
        <v>11</v>
      </c>
      <c r="B12" s="16" t="s">
        <v>12</v>
      </c>
      <c r="C12" s="22">
        <f>C13-C14</f>
        <v>2165000</v>
      </c>
      <c r="D12" s="23">
        <f>D13-D14</f>
        <v>0</v>
      </c>
      <c r="E12" s="23">
        <f>E13-E14</f>
        <v>0</v>
      </c>
      <c r="F12" s="24">
        <f>F13-F14</f>
        <v>2165000</v>
      </c>
      <c r="G12" s="25"/>
    </row>
    <row r="13" spans="1:7" ht="27" customHeight="1">
      <c r="A13" s="27" t="s">
        <v>21</v>
      </c>
      <c r="B13" s="28" t="s">
        <v>22</v>
      </c>
      <c r="C13" s="29">
        <f>1730000+130000+305000</f>
        <v>2165000</v>
      </c>
      <c r="D13" s="30"/>
      <c r="E13" s="31"/>
      <c r="F13" s="32">
        <f>SUM(D13,C13)</f>
        <v>2165000</v>
      </c>
      <c r="G13" s="25"/>
    </row>
    <row r="14" spans="1:7" ht="27" customHeight="1">
      <c r="A14" s="27" t="s">
        <v>13</v>
      </c>
      <c r="B14" s="28" t="s">
        <v>14</v>
      </c>
      <c r="C14" s="29"/>
      <c r="D14" s="30"/>
      <c r="E14" s="31"/>
      <c r="F14" s="32">
        <f>SUM(D14,C14)</f>
        <v>0</v>
      </c>
      <c r="G14" s="25"/>
    </row>
    <row r="15" spans="1:7" ht="38.25" customHeight="1">
      <c r="A15" s="15" t="s">
        <v>15</v>
      </c>
      <c r="B15" s="16" t="s">
        <v>16</v>
      </c>
      <c r="C15" s="33">
        <f>C16</f>
        <v>2165000</v>
      </c>
      <c r="D15" s="34"/>
      <c r="E15" s="34"/>
      <c r="F15" s="35">
        <f>SUM(D15,C15)</f>
        <v>2165000</v>
      </c>
      <c r="G15" s="25"/>
    </row>
    <row r="16" spans="1:7" ht="36" customHeight="1">
      <c r="A16" s="15" t="s">
        <v>17</v>
      </c>
      <c r="B16" s="16" t="s">
        <v>18</v>
      </c>
      <c r="C16" s="33">
        <f>C17-C18</f>
        <v>2165000</v>
      </c>
      <c r="D16" s="33"/>
      <c r="E16" s="33"/>
      <c r="F16" s="36">
        <f>D16+C16</f>
        <v>2165000</v>
      </c>
      <c r="G16" s="25"/>
    </row>
    <row r="17" spans="1:7" ht="26.25" customHeight="1">
      <c r="A17" s="27" t="s">
        <v>23</v>
      </c>
      <c r="B17" s="28" t="s">
        <v>22</v>
      </c>
      <c r="C17" s="29">
        <f>C13</f>
        <v>2165000</v>
      </c>
      <c r="D17" s="29"/>
      <c r="E17" s="29"/>
      <c r="F17" s="37">
        <f>D17+C17</f>
        <v>2165000</v>
      </c>
      <c r="G17" s="25"/>
    </row>
    <row r="18" spans="1:7" ht="24" customHeight="1">
      <c r="A18" s="27" t="s">
        <v>19</v>
      </c>
      <c r="B18" s="38" t="s">
        <v>14</v>
      </c>
      <c r="C18" s="29"/>
      <c r="D18" s="29"/>
      <c r="E18" s="29"/>
      <c r="F18" s="37">
        <f>D18+C18</f>
        <v>0</v>
      </c>
      <c r="G18" s="25"/>
    </row>
    <row r="19" spans="1:7" ht="59.25" thickBot="1">
      <c r="A19" s="39"/>
      <c r="B19" s="40" t="s">
        <v>20</v>
      </c>
      <c r="C19" s="41">
        <f>C11</f>
        <v>2165000</v>
      </c>
      <c r="D19" s="42">
        <f>D11+D12+D17</f>
        <v>0</v>
      </c>
      <c r="E19" s="43">
        <f>E11+E12+E17</f>
        <v>0</v>
      </c>
      <c r="F19" s="44">
        <f>F11</f>
        <v>2165000</v>
      </c>
      <c r="G19" s="25"/>
    </row>
    <row r="20" ht="23.25" customHeight="1">
      <c r="A20" s="3"/>
    </row>
    <row r="21" spans="1:6" ht="15.75">
      <c r="A21" s="3"/>
      <c r="C21" s="45"/>
      <c r="D21" s="45"/>
      <c r="E21" s="46"/>
      <c r="F21" s="45"/>
    </row>
    <row r="22" spans="1:8" ht="31.5" customHeight="1">
      <c r="A22" s="52" t="s">
        <v>2</v>
      </c>
      <c r="B22" s="52"/>
      <c r="C22" s="52"/>
      <c r="D22" s="47"/>
      <c r="E22" s="48"/>
      <c r="F22" s="52" t="s">
        <v>24</v>
      </c>
      <c r="G22" s="52"/>
      <c r="H22" s="52"/>
    </row>
    <row r="23" spans="1:6" ht="15.75">
      <c r="A23" s="3"/>
      <c r="C23" s="45"/>
      <c r="D23" s="45"/>
      <c r="E23" s="46"/>
      <c r="F23" s="45"/>
    </row>
    <row r="24" spans="1:3" ht="15">
      <c r="A24" s="3"/>
      <c r="B24" s="49"/>
      <c r="C24" s="50"/>
    </row>
    <row r="25" spans="1:3" ht="15">
      <c r="A25" s="3"/>
      <c r="B25" s="49"/>
      <c r="C25" s="50"/>
    </row>
    <row r="26" spans="1:3" ht="15">
      <c r="A26" s="3"/>
      <c r="B26" s="49"/>
      <c r="C26" s="50"/>
    </row>
    <row r="27" spans="1:3" ht="15">
      <c r="A27" s="3"/>
      <c r="B27" s="49"/>
      <c r="C27" s="50"/>
    </row>
    <row r="28" spans="1:3" ht="15">
      <c r="A28" s="3"/>
      <c r="B28" s="49"/>
      <c r="C28" s="50"/>
    </row>
    <row r="29" ht="12.75">
      <c r="A29" s="3"/>
    </row>
    <row r="30" spans="1:4" ht="12.75">
      <c r="A30" s="3"/>
      <c r="C30" s="50"/>
      <c r="D30" s="50"/>
    </row>
    <row r="31" spans="1:3" ht="12.75">
      <c r="A31" s="3"/>
      <c r="C31" s="51"/>
    </row>
    <row r="32" ht="12.75">
      <c r="A32" s="3"/>
    </row>
    <row r="33" spans="1:4" ht="12.75">
      <c r="A33" s="3"/>
      <c r="D33" s="50"/>
    </row>
    <row r="37" ht="12.75">
      <c r="C37" s="50"/>
    </row>
  </sheetData>
  <sheetProtection/>
  <mergeCells count="12">
    <mergeCell ref="D3:F3"/>
    <mergeCell ref="D4:F4"/>
    <mergeCell ref="D1:F1"/>
    <mergeCell ref="D2:F2"/>
    <mergeCell ref="A22:C22"/>
    <mergeCell ref="C8:C9"/>
    <mergeCell ref="A6:F6"/>
    <mergeCell ref="F8:F9"/>
    <mergeCell ref="A8:A9"/>
    <mergeCell ref="B8:B9"/>
    <mergeCell ref="D8:E8"/>
    <mergeCell ref="F22:H22"/>
  </mergeCells>
  <printOptions horizontalCentered="1"/>
  <pageMargins left="0.7874015748031497" right="0.1968503937007874" top="0.984251968503937" bottom="0.2362204724409449" header="0.2362204724409449" footer="0.1968503937007874"/>
  <pageSetup horizontalDpi="600" verticalDpi="6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2007-07-31T07:27:39Z</cp:lastPrinted>
  <dcterms:created xsi:type="dcterms:W3CDTF">2001-12-29T15:32:18Z</dcterms:created>
  <dcterms:modified xsi:type="dcterms:W3CDTF">2017-06-22T08:39:30Z</dcterms:modified>
  <cp:category/>
  <cp:version/>
  <cp:contentType/>
  <cp:contentStatus/>
</cp:coreProperties>
</file>