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8505" tabRatio="597" activeTab="0"/>
  </bookViews>
  <sheets>
    <sheet name="Дод.4" sheetId="1" r:id="rId1"/>
  </sheets>
  <definedNames>
    <definedName name="_xlnm.Print_Titles" localSheetId="0">'Дод.4'!$A:$D</definedName>
    <definedName name="_xlnm.Print_Area" localSheetId="0">'Дод.4'!$A$1:$L$40</definedName>
  </definedNames>
  <calcPr fullCalcOnLoad="1"/>
</workbook>
</file>

<file path=xl/sharedStrings.xml><?xml version="1.0" encoding="utf-8"?>
<sst xmlns="http://schemas.openxmlformats.org/spreadsheetml/2006/main" count="64" uniqueCount="63">
  <si>
    <t xml:space="preserve">Назва місцевого бюджету адміністративно-територіальної одиниці  </t>
  </si>
  <si>
    <t>шифр</t>
  </si>
  <si>
    <t>Міжбюджетні трансферти</t>
  </si>
  <si>
    <t>Загальний фонд</t>
  </si>
  <si>
    <t>м. Кузнецовськ</t>
  </si>
  <si>
    <t>Разом по бюджетах  міст обласного значення</t>
  </si>
  <si>
    <t xml:space="preserve">Разом по бюджетах районів </t>
  </si>
  <si>
    <t>Разом по бюджетах районів і міст обласного значення</t>
  </si>
  <si>
    <t>Обласний бюджет</t>
  </si>
  <si>
    <t>ВСЬОГО по бюджету області</t>
  </si>
  <si>
    <t>м. Рiвне</t>
  </si>
  <si>
    <t>м. Дубно</t>
  </si>
  <si>
    <t>м. Острог</t>
  </si>
  <si>
    <t xml:space="preserve">          Додаток № 4</t>
  </si>
  <si>
    <t xml:space="preserve">                      до рішення Рівненської  обласної ради</t>
  </si>
  <si>
    <t>Березнівський район</t>
  </si>
  <si>
    <t xml:space="preserve">Володимирецький район </t>
  </si>
  <si>
    <t>Гощанський район</t>
  </si>
  <si>
    <t>Демидівський район</t>
  </si>
  <si>
    <t>Дубенський район</t>
  </si>
  <si>
    <t>Дубровицький район</t>
  </si>
  <si>
    <t>Зарічненський район</t>
  </si>
  <si>
    <t>Здолбунівський район</t>
  </si>
  <si>
    <t>Корецький район</t>
  </si>
  <si>
    <t>Костопільський район</t>
  </si>
  <si>
    <t>Млинівський район</t>
  </si>
  <si>
    <t>Острозький район</t>
  </si>
  <si>
    <t>Радивилівський район</t>
  </si>
  <si>
    <t>Рівненський район</t>
  </si>
  <si>
    <t>Рокитнівський район</t>
  </si>
  <si>
    <t>Сарненський район</t>
  </si>
  <si>
    <t>Разом</t>
  </si>
  <si>
    <t>Інші субвенції з обласного бюджету</t>
  </si>
  <si>
    <t>Код бюджету</t>
  </si>
  <si>
    <t>17301000000</t>
  </si>
  <si>
    <t>17302000000</t>
  </si>
  <si>
    <t>17303000000</t>
  </si>
  <si>
    <t>17304000000</t>
  </si>
  <si>
    <t>17305000000</t>
  </si>
  <si>
    <t>17306000000</t>
  </si>
  <si>
    <t>17307000000</t>
  </si>
  <si>
    <t>17308000000</t>
  </si>
  <si>
    <t>17309000000</t>
  </si>
  <si>
    <t>17310000000</t>
  </si>
  <si>
    <t>17311000000</t>
  </si>
  <si>
    <t>17312000000</t>
  </si>
  <si>
    <t>17313000000</t>
  </si>
  <si>
    <t>17314000000</t>
  </si>
  <si>
    <t>17315000000</t>
  </si>
  <si>
    <t>17316000000</t>
  </si>
  <si>
    <t>М.П.Кривко</t>
  </si>
  <si>
    <t>(грн.)</t>
  </si>
  <si>
    <t>на експлуатаційне утримання доріг загального користування місцевого значення</t>
  </si>
  <si>
    <t>на соціально-економічний розвиток м.Острога на реконструкцію приміщень по вул.Вишенського,42 під дошкільний заклад</t>
  </si>
  <si>
    <t>на виконання програми електрифікації новозбудованих вулиць сільських населених пунктів області на період до 2015 року</t>
  </si>
  <si>
    <t>на проведення щорічного обласного конкурсу проектів розвитку територіальних громад області</t>
  </si>
  <si>
    <t>від ________2011  року №____</t>
  </si>
  <si>
    <t>Спеціальний фонд</t>
  </si>
  <si>
    <t>Зміни показників міжбюджетних трансфертів між державним бюджетом, обласним бюджетом та іншими бюджетами на 2011 рік</t>
  </si>
  <si>
    <t>Перший заступник голови обласної ради</t>
  </si>
  <si>
    <t>на обласну програму забезпечення загальноосвітніх, професійно-технічних і вищих навчальних закладів сучасними технічними засобами навчання з природничо-математичних і технологічних дисциплін</t>
  </si>
  <si>
    <t xml:space="preserve">на виконання комплексної програми забезпечення містобудівною документацією населених пунктів на території Рівненської області на 2006-2010 роки </t>
  </si>
  <si>
    <t>на ремонт доріг загального користування місцевого значення, комунальних доріг і придбання дорожньої техніки</t>
  </si>
</sst>
</file>

<file path=xl/styles.xml><?xml version="1.0" encoding="utf-8"?>
<styleSheet xmlns="http://schemas.openxmlformats.org/spreadsheetml/2006/main">
  <numFmts count="6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00000"/>
    <numFmt numFmtId="176" formatCode="0.000000"/>
    <numFmt numFmtId="177" formatCode="0.00000"/>
    <numFmt numFmtId="178" formatCode="#,##0.0"/>
    <numFmt numFmtId="179" formatCode="0.00000000"/>
    <numFmt numFmtId="180" formatCode="#,##0.0000"/>
    <numFmt numFmtId="181" formatCode="#,##0.00000"/>
    <numFmt numFmtId="182" formatCode="#,##0.0_ ;\-#,##0.0\ "/>
    <numFmt numFmtId="183" formatCode="#,##0.000000"/>
    <numFmt numFmtId="184" formatCode="#,##0.000"/>
    <numFmt numFmtId="185" formatCode="#,##0.0\ _г_р_н_."/>
    <numFmt numFmtId="186" formatCode="0.000000000000000"/>
    <numFmt numFmtId="187" formatCode="_-* #,##0.0_р_._-;\-* #,##0.0_р_._-;_-* &quot;-&quot;??_р_._-;_-@_-"/>
    <numFmt numFmtId="188" formatCode="#,##0.0_);\-#,##0.0"/>
    <numFmt numFmtId="189" formatCode="\+0.0"/>
    <numFmt numFmtId="190" formatCode="0.000000000"/>
    <numFmt numFmtId="191" formatCode="&quot;0&quot;0"/>
    <numFmt numFmtId="192" formatCode="0.0;[Red]0.0"/>
    <numFmt numFmtId="193" formatCode="#,##0.000_);\-#,##0.000"/>
    <numFmt numFmtId="194" formatCode="0.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#,##0.0_ ;[Red]\-#,##0.0\ "/>
    <numFmt numFmtId="208" formatCode="#,##0.00_ ;\-#,##0.00\ "/>
    <numFmt numFmtId="209" formatCode="0.0%"/>
    <numFmt numFmtId="210" formatCode="#,##0.000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_р_."/>
    <numFmt numFmtId="216" formatCode="#,##0_р_."/>
  </numFmts>
  <fonts count="52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name val="Times New Roman Cyr"/>
      <family val="0"/>
    </font>
    <font>
      <sz val="12"/>
      <name val="Arial"/>
      <family val="2"/>
    </font>
    <font>
      <b/>
      <sz val="16"/>
      <color indexed="8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9" fontId="9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13" fillId="0" borderId="10" xfId="54" applyFont="1" applyBorder="1" applyAlignment="1">
      <alignment vertical="top"/>
      <protection/>
    </xf>
    <xf numFmtId="0" fontId="13" fillId="0" borderId="10" xfId="54" applyFont="1" applyBorder="1" applyAlignment="1">
      <alignment vertical="center"/>
      <protection/>
    </xf>
    <xf numFmtId="0" fontId="13" fillId="0" borderId="10" xfId="54" applyFont="1" applyBorder="1" applyAlignment="1">
      <alignment horizontal="left" vertical="center"/>
      <protection/>
    </xf>
    <xf numFmtId="0" fontId="13" fillId="0" borderId="10" xfId="54" applyFont="1" applyBorder="1" applyAlignment="1">
      <alignment vertical="top" wrapText="1"/>
      <protection/>
    </xf>
    <xf numFmtId="0" fontId="9" fillId="0" borderId="10" xfId="0" applyFont="1" applyBorder="1" applyAlignment="1">
      <alignment/>
    </xf>
    <xf numFmtId="4" fontId="8" fillId="0" borderId="10" xfId="54" applyNumberFormat="1" applyFont="1" applyBorder="1" applyAlignment="1">
      <alignment/>
      <protection/>
    </xf>
    <xf numFmtId="4" fontId="7" fillId="33" borderId="10" xfId="54" applyNumberFormat="1" applyFont="1" applyFill="1" applyBorder="1" applyAlignment="1">
      <alignment/>
      <protection/>
    </xf>
    <xf numFmtId="0" fontId="14" fillId="0" borderId="0" xfId="0" applyFont="1" applyAlignment="1">
      <alignment horizontal="center" vertical="center" wrapText="1"/>
    </xf>
    <xf numFmtId="0" fontId="15" fillId="33" borderId="10" xfId="54" applyFont="1" applyFill="1" applyBorder="1" applyAlignment="1">
      <alignment horizontal="left" vertical="center" wrapText="1"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13" fillId="0" borderId="10" xfId="54" applyFont="1" applyFill="1" applyBorder="1" applyAlignment="1">
      <alignment vertical="top"/>
      <protection/>
    </xf>
    <xf numFmtId="0" fontId="15" fillId="33" borderId="10" xfId="54" applyFont="1" applyFill="1" applyBorder="1" applyAlignment="1">
      <alignment horizontal="center" vertical="center" wrapText="1"/>
      <protection/>
    </xf>
    <xf numFmtId="3" fontId="9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4" fontId="8" fillId="0" borderId="10" xfId="54" applyNumberFormat="1" applyFont="1" applyFill="1" applyBorder="1" applyAlignment="1">
      <alignment/>
      <protection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/>
    </xf>
    <xf numFmtId="3" fontId="7" fillId="33" borderId="0" xfId="54" applyNumberFormat="1" applyFont="1" applyFill="1" applyBorder="1" applyAlignment="1">
      <alignment/>
      <protection/>
    </xf>
    <xf numFmtId="0" fontId="12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/>
    </xf>
    <xf numFmtId="3" fontId="7" fillId="0" borderId="11" xfId="54" applyNumberFormat="1" applyFont="1" applyFill="1" applyBorder="1" applyAlignment="1">
      <alignment/>
      <protection/>
    </xf>
    <xf numFmtId="0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9" fillId="33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11" fillId="0" borderId="12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readingOrder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255" wrapTex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7" fillId="0" borderId="0" xfId="0" applyNumberFormat="1" applyFont="1" applyFill="1" applyBorder="1" applyAlignment="1" applyProtection="1">
      <alignment horizontal="right" vertical="top" wrapText="1"/>
      <protection locked="0"/>
    </xf>
    <xf numFmtId="49" fontId="17" fillId="0" borderId="0" xfId="0" applyNumberFormat="1" applyFont="1" applyFill="1" applyBorder="1" applyAlignment="1" applyProtection="1">
      <alignment horizontal="left" vertical="top" wrapText="1"/>
      <protection locked="0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Д4-200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EA162"/>
  <sheetViews>
    <sheetView showZeros="0" tabSelected="1" view="pageBreakPreview" zoomScaleSheetLayoutView="100" zoomScalePageLayoutView="0" workbookViewId="0" topLeftCell="A22">
      <selection activeCell="L15" sqref="L15"/>
    </sheetView>
  </sheetViews>
  <sheetFormatPr defaultColWidth="9.00390625" defaultRowHeight="12.75"/>
  <cols>
    <col min="1" max="1" width="14.75390625" style="1" customWidth="1"/>
    <col min="2" max="2" width="5.125" style="1" hidden="1" customWidth="1"/>
    <col min="3" max="3" width="5.00390625" style="1" hidden="1" customWidth="1"/>
    <col min="4" max="4" width="25.625" style="1" customWidth="1"/>
    <col min="5" max="5" width="21.625" style="1" customWidth="1"/>
    <col min="6" max="6" width="26.625" style="1" customWidth="1"/>
    <col min="7" max="8" width="16.875" style="1" customWidth="1"/>
    <col min="9" max="9" width="18.875" style="1" customWidth="1"/>
    <col min="10" max="10" width="19.875" style="1" customWidth="1"/>
    <col min="11" max="11" width="20.125" style="1" customWidth="1"/>
    <col min="12" max="12" width="15.375" style="1" customWidth="1"/>
    <col min="13" max="14" width="19.25390625" style="1" customWidth="1"/>
    <col min="15" max="15" width="14.125" style="1" customWidth="1"/>
    <col min="16" max="16" width="14.25390625" style="1" bestFit="1" customWidth="1"/>
    <col min="17" max="16384" width="9.125" style="1" customWidth="1"/>
  </cols>
  <sheetData>
    <row r="1" spans="5:11" ht="13.5" customHeight="1">
      <c r="E1" s="2"/>
      <c r="F1" s="2"/>
      <c r="G1" s="3"/>
      <c r="H1" s="3"/>
      <c r="I1" s="3"/>
      <c r="J1" s="3"/>
      <c r="K1" s="46" t="s">
        <v>13</v>
      </c>
    </row>
    <row r="2" spans="5:12" ht="13.5" customHeight="1">
      <c r="E2" s="2"/>
      <c r="F2" s="2"/>
      <c r="G2" s="3"/>
      <c r="H2" s="3"/>
      <c r="I2" s="3"/>
      <c r="J2" s="3"/>
      <c r="K2" s="3"/>
      <c r="L2" s="46" t="s">
        <v>14</v>
      </c>
    </row>
    <row r="3" spans="5:12" ht="13.5" customHeight="1">
      <c r="E3" s="2"/>
      <c r="F3" s="2"/>
      <c r="G3" s="4"/>
      <c r="H3" s="4"/>
      <c r="I3" s="4"/>
      <c r="J3" s="4"/>
      <c r="K3" s="4"/>
      <c r="L3" s="22" t="s">
        <v>56</v>
      </c>
    </row>
    <row r="4" spans="4:11" ht="10.5" customHeight="1">
      <c r="D4" s="2"/>
      <c r="E4" s="2"/>
      <c r="F4" s="2"/>
      <c r="G4" s="4"/>
      <c r="H4" s="4"/>
      <c r="I4" s="4"/>
      <c r="J4" s="4"/>
      <c r="K4" s="4"/>
    </row>
    <row r="5" spans="1:12" ht="39.75" customHeight="1">
      <c r="A5" s="12"/>
      <c r="B5" s="12"/>
      <c r="C5" s="12"/>
      <c r="D5" s="67" t="s">
        <v>58</v>
      </c>
      <c r="E5" s="67"/>
      <c r="F5" s="67"/>
      <c r="G5" s="67"/>
      <c r="H5" s="67"/>
      <c r="I5" s="67"/>
      <c r="J5" s="67"/>
      <c r="K5" s="67"/>
      <c r="L5" s="67"/>
    </row>
    <row r="6" spans="1:11" ht="9.75" customHeight="1">
      <c r="A6" s="12"/>
      <c r="B6" s="12"/>
      <c r="C6" s="12"/>
      <c r="D6" s="12"/>
      <c r="E6" s="10"/>
      <c r="F6" s="10"/>
      <c r="G6" s="3"/>
      <c r="H6" s="3"/>
      <c r="I6" s="3"/>
      <c r="J6" s="3"/>
      <c r="K6" s="3"/>
    </row>
    <row r="7" spans="1:14" ht="10.5" customHeight="1">
      <c r="A7" s="5"/>
      <c r="B7" s="5"/>
      <c r="D7" s="6"/>
      <c r="E7" s="6"/>
      <c r="F7" s="6"/>
      <c r="G7" s="7"/>
      <c r="H7" s="7"/>
      <c r="I7" s="7"/>
      <c r="J7" s="7"/>
      <c r="K7" s="7"/>
      <c r="L7" s="5" t="s">
        <v>51</v>
      </c>
      <c r="M7" s="5"/>
      <c r="N7" s="5"/>
    </row>
    <row r="8" spans="1:20" ht="15" customHeight="1">
      <c r="A8" s="50" t="s">
        <v>33</v>
      </c>
      <c r="B8" s="51"/>
      <c r="C8" s="52" t="s">
        <v>1</v>
      </c>
      <c r="D8" s="54" t="s">
        <v>0</v>
      </c>
      <c r="E8" s="64" t="s">
        <v>2</v>
      </c>
      <c r="F8" s="65"/>
      <c r="G8" s="65"/>
      <c r="H8" s="65"/>
      <c r="I8" s="65"/>
      <c r="J8" s="65"/>
      <c r="K8" s="66"/>
      <c r="L8" s="60" t="s">
        <v>31</v>
      </c>
      <c r="M8" s="38"/>
      <c r="N8" s="34"/>
      <c r="O8" s="23"/>
      <c r="P8" s="23"/>
      <c r="Q8" s="23"/>
      <c r="R8" s="23"/>
      <c r="S8" s="23"/>
      <c r="T8" s="23"/>
    </row>
    <row r="9" spans="1:20" ht="15" customHeight="1">
      <c r="A9" s="50"/>
      <c r="B9" s="51"/>
      <c r="C9" s="52"/>
      <c r="D9" s="54"/>
      <c r="E9" s="49" t="s">
        <v>3</v>
      </c>
      <c r="F9" s="64" t="s">
        <v>57</v>
      </c>
      <c r="G9" s="65"/>
      <c r="H9" s="65"/>
      <c r="I9" s="65"/>
      <c r="J9" s="65"/>
      <c r="K9" s="66"/>
      <c r="L9" s="60"/>
      <c r="M9" s="38"/>
      <c r="N9" s="34"/>
      <c r="O9" s="23"/>
      <c r="P9" s="23"/>
      <c r="Q9" s="23"/>
      <c r="R9" s="23"/>
      <c r="S9" s="23"/>
      <c r="T9" s="23"/>
    </row>
    <row r="10" spans="1:131" ht="69" customHeight="1">
      <c r="A10" s="50"/>
      <c r="B10" s="51"/>
      <c r="C10" s="52"/>
      <c r="D10" s="54"/>
      <c r="E10" s="47" t="s">
        <v>32</v>
      </c>
      <c r="F10" s="61" t="s">
        <v>32</v>
      </c>
      <c r="G10" s="62"/>
      <c r="H10" s="62"/>
      <c r="I10" s="62"/>
      <c r="J10" s="62"/>
      <c r="K10" s="63"/>
      <c r="L10" s="60"/>
      <c r="M10" s="38"/>
      <c r="N10" s="34"/>
      <c r="O10" s="24"/>
      <c r="P10" s="24"/>
      <c r="Q10" s="24"/>
      <c r="R10" s="24"/>
      <c r="S10" s="24"/>
      <c r="T10" s="24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</row>
    <row r="11" spans="1:131" ht="18" customHeight="1">
      <c r="A11" s="50"/>
      <c r="B11" s="51"/>
      <c r="C11" s="52"/>
      <c r="D11" s="54"/>
      <c r="E11" s="53" t="s">
        <v>61</v>
      </c>
      <c r="F11" s="53" t="s">
        <v>60</v>
      </c>
      <c r="G11" s="58" t="s">
        <v>52</v>
      </c>
      <c r="H11" s="58" t="s">
        <v>62</v>
      </c>
      <c r="I11" s="58" t="s">
        <v>53</v>
      </c>
      <c r="J11" s="53" t="s">
        <v>54</v>
      </c>
      <c r="K11" s="58" t="s">
        <v>55</v>
      </c>
      <c r="L11" s="60"/>
      <c r="M11" s="38"/>
      <c r="N11" s="34"/>
      <c r="O11" s="24"/>
      <c r="P11" s="24"/>
      <c r="Q11" s="24"/>
      <c r="R11" s="24"/>
      <c r="S11" s="24"/>
      <c r="T11" s="24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</row>
    <row r="12" spans="1:131" ht="91.5" customHeight="1">
      <c r="A12" s="50"/>
      <c r="B12" s="51"/>
      <c r="C12" s="52"/>
      <c r="D12" s="54"/>
      <c r="E12" s="53"/>
      <c r="F12" s="53"/>
      <c r="G12" s="59"/>
      <c r="H12" s="59"/>
      <c r="I12" s="59"/>
      <c r="J12" s="53"/>
      <c r="K12" s="59"/>
      <c r="L12" s="60"/>
      <c r="M12" s="38"/>
      <c r="N12" s="34"/>
      <c r="O12" s="24"/>
      <c r="P12" s="24"/>
      <c r="Q12" s="24"/>
      <c r="R12" s="24"/>
      <c r="S12" s="24"/>
      <c r="T12" s="24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</row>
    <row r="13" spans="1:20" s="20" customFormat="1" ht="15" customHeight="1">
      <c r="A13" s="25">
        <v>1</v>
      </c>
      <c r="B13" s="25"/>
      <c r="C13" s="25"/>
      <c r="D13" s="25">
        <v>2</v>
      </c>
      <c r="E13" s="25">
        <v>3</v>
      </c>
      <c r="F13" s="25">
        <v>4</v>
      </c>
      <c r="G13" s="25">
        <v>5</v>
      </c>
      <c r="H13" s="25">
        <v>6</v>
      </c>
      <c r="I13" s="25">
        <v>7</v>
      </c>
      <c r="J13" s="25">
        <v>8</v>
      </c>
      <c r="K13" s="25">
        <v>9</v>
      </c>
      <c r="L13" s="25">
        <v>10</v>
      </c>
      <c r="M13" s="39"/>
      <c r="N13" s="35"/>
      <c r="O13" s="26"/>
      <c r="P13" s="26"/>
      <c r="Q13" s="26"/>
      <c r="R13" s="26"/>
      <c r="S13" s="26"/>
      <c r="T13" s="26"/>
    </row>
    <row r="14" spans="1:20" ht="15" customHeight="1">
      <c r="A14" s="43">
        <v>17201000000</v>
      </c>
      <c r="B14" s="27"/>
      <c r="C14" s="27"/>
      <c r="D14" s="28" t="s">
        <v>10</v>
      </c>
      <c r="E14" s="33"/>
      <c r="F14" s="28"/>
      <c r="G14" s="33"/>
      <c r="H14" s="33"/>
      <c r="I14" s="33"/>
      <c r="J14" s="33"/>
      <c r="K14" s="33"/>
      <c r="L14" s="48">
        <f>E14+G14+H14+I14+J14+K14+F14</f>
        <v>0</v>
      </c>
      <c r="M14" s="40"/>
      <c r="N14" s="36"/>
      <c r="O14" s="23"/>
      <c r="P14" s="23"/>
      <c r="Q14" s="23"/>
      <c r="R14" s="23"/>
      <c r="S14" s="23"/>
      <c r="T14" s="23"/>
    </row>
    <row r="15" spans="1:20" ht="15" customHeight="1">
      <c r="A15" s="43">
        <v>17202000000</v>
      </c>
      <c r="B15" s="27"/>
      <c r="C15" s="27"/>
      <c r="D15" s="28" t="s">
        <v>11</v>
      </c>
      <c r="E15" s="33"/>
      <c r="F15" s="28"/>
      <c r="G15" s="33"/>
      <c r="H15" s="33"/>
      <c r="I15" s="33"/>
      <c r="J15" s="33"/>
      <c r="K15" s="33"/>
      <c r="L15" s="48">
        <f aca="true" t="shared" si="0" ref="L15:L34">E15+G15+H15+I15+J15+K15+F15</f>
        <v>0</v>
      </c>
      <c r="M15" s="40"/>
      <c r="N15" s="36"/>
      <c r="O15" s="23"/>
      <c r="P15" s="23"/>
      <c r="Q15" s="23"/>
      <c r="R15" s="23"/>
      <c r="S15" s="23"/>
      <c r="T15" s="23"/>
    </row>
    <row r="16" spans="1:14" ht="15" customHeight="1">
      <c r="A16" s="43">
        <v>17203000000</v>
      </c>
      <c r="B16" s="17"/>
      <c r="C16" s="17"/>
      <c r="D16" s="13" t="s">
        <v>4</v>
      </c>
      <c r="E16" s="18"/>
      <c r="F16" s="13"/>
      <c r="G16" s="18"/>
      <c r="H16" s="18"/>
      <c r="I16" s="18"/>
      <c r="J16" s="18"/>
      <c r="K16" s="18"/>
      <c r="L16" s="48">
        <f t="shared" si="0"/>
        <v>0</v>
      </c>
      <c r="M16" s="40"/>
      <c r="N16" s="36"/>
    </row>
    <row r="17" spans="1:14" ht="15" customHeight="1">
      <c r="A17" s="43">
        <v>17204000000</v>
      </c>
      <c r="B17" s="17"/>
      <c r="C17" s="17"/>
      <c r="D17" s="13" t="s">
        <v>12</v>
      </c>
      <c r="E17" s="18"/>
      <c r="F17" s="13"/>
      <c r="G17" s="18"/>
      <c r="H17" s="18"/>
      <c r="I17" s="18">
        <v>193873</v>
      </c>
      <c r="J17" s="18"/>
      <c r="K17" s="18"/>
      <c r="L17" s="48">
        <f t="shared" si="0"/>
        <v>193873</v>
      </c>
      <c r="M17" s="40"/>
      <c r="N17" s="36"/>
    </row>
    <row r="18" spans="1:14" ht="31.5" customHeight="1">
      <c r="A18" s="42"/>
      <c r="B18" s="17"/>
      <c r="C18" s="17"/>
      <c r="D18" s="21" t="s">
        <v>5</v>
      </c>
      <c r="E18" s="19">
        <f aca="true" t="shared" si="1" ref="E18:L18">SUM(E14:E17)</f>
        <v>0</v>
      </c>
      <c r="F18" s="19">
        <f t="shared" si="1"/>
        <v>0</v>
      </c>
      <c r="G18" s="19">
        <f t="shared" si="1"/>
        <v>0</v>
      </c>
      <c r="H18" s="19">
        <f t="shared" si="1"/>
        <v>0</v>
      </c>
      <c r="I18" s="19">
        <f t="shared" si="1"/>
        <v>193873</v>
      </c>
      <c r="J18" s="19">
        <f t="shared" si="1"/>
        <v>0</v>
      </c>
      <c r="K18" s="19">
        <f t="shared" si="1"/>
        <v>0</v>
      </c>
      <c r="L18" s="19">
        <f t="shared" si="1"/>
        <v>193873</v>
      </c>
      <c r="M18" s="41"/>
      <c r="N18" s="37"/>
    </row>
    <row r="19" spans="1:14" ht="15" customHeight="1">
      <c r="A19" s="44" t="s">
        <v>34</v>
      </c>
      <c r="B19" s="17"/>
      <c r="C19" s="17"/>
      <c r="D19" s="13" t="s">
        <v>15</v>
      </c>
      <c r="E19" s="18"/>
      <c r="F19" s="18"/>
      <c r="G19" s="18">
        <v>60697</v>
      </c>
      <c r="H19" s="18"/>
      <c r="I19" s="18"/>
      <c r="J19" s="18"/>
      <c r="K19" s="18"/>
      <c r="L19" s="48">
        <f t="shared" si="0"/>
        <v>60697</v>
      </c>
      <c r="M19" s="40"/>
      <c r="N19" s="36"/>
    </row>
    <row r="20" spans="1:14" ht="15" customHeight="1">
      <c r="A20" s="44" t="s">
        <v>35</v>
      </c>
      <c r="B20" s="17"/>
      <c r="C20" s="17"/>
      <c r="D20" s="13" t="s">
        <v>16</v>
      </c>
      <c r="E20" s="18"/>
      <c r="F20" s="18"/>
      <c r="G20" s="18"/>
      <c r="H20" s="18"/>
      <c r="I20" s="18"/>
      <c r="J20" s="18"/>
      <c r="K20" s="18"/>
      <c r="L20" s="48">
        <f t="shared" si="0"/>
        <v>0</v>
      </c>
      <c r="M20" s="40"/>
      <c r="N20" s="36"/>
    </row>
    <row r="21" spans="1:14" ht="15" customHeight="1">
      <c r="A21" s="44" t="s">
        <v>36</v>
      </c>
      <c r="B21" s="17"/>
      <c r="C21" s="17"/>
      <c r="D21" s="13" t="s">
        <v>17</v>
      </c>
      <c r="E21" s="18"/>
      <c r="F21" s="18"/>
      <c r="G21" s="18">
        <v>60317</v>
      </c>
      <c r="H21" s="18">
        <v>370000</v>
      </c>
      <c r="I21" s="18"/>
      <c r="J21" s="18"/>
      <c r="K21" s="18"/>
      <c r="L21" s="48">
        <f t="shared" si="0"/>
        <v>430317</v>
      </c>
      <c r="M21" s="40"/>
      <c r="N21" s="36"/>
    </row>
    <row r="22" spans="1:14" ht="15" customHeight="1">
      <c r="A22" s="44" t="s">
        <v>37</v>
      </c>
      <c r="B22" s="17"/>
      <c r="C22" s="17"/>
      <c r="D22" s="13" t="s">
        <v>18</v>
      </c>
      <c r="E22" s="18"/>
      <c r="F22" s="18"/>
      <c r="G22" s="18">
        <v>39096.68</v>
      </c>
      <c r="H22" s="18"/>
      <c r="I22" s="18"/>
      <c r="J22" s="18"/>
      <c r="K22" s="18"/>
      <c r="L22" s="48">
        <f t="shared" si="0"/>
        <v>39096.68</v>
      </c>
      <c r="M22" s="40"/>
      <c r="N22" s="36"/>
    </row>
    <row r="23" spans="1:14" ht="15" customHeight="1">
      <c r="A23" s="44" t="s">
        <v>38</v>
      </c>
      <c r="B23" s="17"/>
      <c r="C23" s="17"/>
      <c r="D23" s="13" t="s">
        <v>19</v>
      </c>
      <c r="E23" s="18"/>
      <c r="F23" s="18"/>
      <c r="G23" s="18"/>
      <c r="H23" s="18"/>
      <c r="I23" s="18"/>
      <c r="J23" s="18"/>
      <c r="K23" s="18"/>
      <c r="L23" s="48">
        <f t="shared" si="0"/>
        <v>0</v>
      </c>
      <c r="M23" s="40"/>
      <c r="N23" s="36"/>
    </row>
    <row r="24" spans="1:14" ht="15" customHeight="1">
      <c r="A24" s="44" t="s">
        <v>39</v>
      </c>
      <c r="B24" s="17"/>
      <c r="C24" s="17"/>
      <c r="D24" s="13" t="s">
        <v>20</v>
      </c>
      <c r="E24" s="18"/>
      <c r="F24" s="18"/>
      <c r="G24" s="18"/>
      <c r="H24" s="18"/>
      <c r="I24" s="18"/>
      <c r="J24" s="18"/>
      <c r="K24" s="18"/>
      <c r="L24" s="48">
        <f t="shared" si="0"/>
        <v>0</v>
      </c>
      <c r="M24" s="40"/>
      <c r="N24" s="36"/>
    </row>
    <row r="25" spans="1:14" ht="15" customHeight="1">
      <c r="A25" s="44" t="s">
        <v>40</v>
      </c>
      <c r="B25" s="17"/>
      <c r="C25" s="17"/>
      <c r="D25" s="13" t="s">
        <v>21</v>
      </c>
      <c r="E25" s="18"/>
      <c r="F25" s="18"/>
      <c r="G25" s="18"/>
      <c r="H25" s="18"/>
      <c r="I25" s="18"/>
      <c r="J25" s="18"/>
      <c r="K25" s="18"/>
      <c r="L25" s="48">
        <f t="shared" si="0"/>
        <v>0</v>
      </c>
      <c r="M25" s="40"/>
      <c r="N25" s="36"/>
    </row>
    <row r="26" spans="1:14" ht="15" customHeight="1">
      <c r="A26" s="44" t="s">
        <v>41</v>
      </c>
      <c r="B26" s="17"/>
      <c r="C26" s="17"/>
      <c r="D26" s="14" t="s">
        <v>22</v>
      </c>
      <c r="E26" s="18"/>
      <c r="F26" s="18">
        <v>69922</v>
      </c>
      <c r="G26" s="18">
        <v>39987.94</v>
      </c>
      <c r="H26" s="18"/>
      <c r="I26" s="18"/>
      <c r="J26" s="18"/>
      <c r="K26" s="18">
        <v>35000</v>
      </c>
      <c r="L26" s="48">
        <f t="shared" si="0"/>
        <v>144909.94</v>
      </c>
      <c r="M26" s="40"/>
      <c r="N26" s="36"/>
    </row>
    <row r="27" spans="1:14" ht="15" customHeight="1">
      <c r="A27" s="44" t="s">
        <v>42</v>
      </c>
      <c r="B27" s="17"/>
      <c r="C27" s="17"/>
      <c r="D27" s="15" t="s">
        <v>23</v>
      </c>
      <c r="E27" s="18"/>
      <c r="F27" s="18"/>
      <c r="G27" s="18"/>
      <c r="H27" s="18"/>
      <c r="I27" s="18"/>
      <c r="J27" s="18"/>
      <c r="K27" s="18"/>
      <c r="L27" s="48">
        <f t="shared" si="0"/>
        <v>0</v>
      </c>
      <c r="M27" s="40"/>
      <c r="N27" s="36"/>
    </row>
    <row r="28" spans="1:14" ht="15" customHeight="1">
      <c r="A28" s="44" t="s">
        <v>43</v>
      </c>
      <c r="B28" s="17"/>
      <c r="C28" s="17"/>
      <c r="D28" s="13" t="s">
        <v>24</v>
      </c>
      <c r="E28" s="18"/>
      <c r="F28" s="18">
        <v>144325</v>
      </c>
      <c r="G28" s="18">
        <v>41394.12</v>
      </c>
      <c r="H28" s="18"/>
      <c r="I28" s="18"/>
      <c r="J28" s="18"/>
      <c r="K28" s="18"/>
      <c r="L28" s="48">
        <f t="shared" si="0"/>
        <v>185719.12</v>
      </c>
      <c r="M28" s="40"/>
      <c r="N28" s="36"/>
    </row>
    <row r="29" spans="1:14" ht="15" customHeight="1">
      <c r="A29" s="44" t="s">
        <v>44</v>
      </c>
      <c r="B29" s="17"/>
      <c r="C29" s="17"/>
      <c r="D29" s="13" t="s">
        <v>25</v>
      </c>
      <c r="E29" s="18"/>
      <c r="F29" s="18">
        <v>66850</v>
      </c>
      <c r="G29" s="18">
        <v>21200</v>
      </c>
      <c r="H29" s="18"/>
      <c r="I29" s="18"/>
      <c r="J29" s="18">
        <v>42900</v>
      </c>
      <c r="K29" s="18"/>
      <c r="L29" s="48">
        <f t="shared" si="0"/>
        <v>130950</v>
      </c>
      <c r="M29" s="40"/>
      <c r="N29" s="36"/>
    </row>
    <row r="30" spans="1:14" ht="15" customHeight="1">
      <c r="A30" s="44" t="s">
        <v>45</v>
      </c>
      <c r="B30" s="17"/>
      <c r="C30" s="17"/>
      <c r="D30" s="13" t="s">
        <v>26</v>
      </c>
      <c r="E30" s="18">
        <v>20000</v>
      </c>
      <c r="F30" s="18"/>
      <c r="G30" s="18">
        <v>48341.26</v>
      </c>
      <c r="H30" s="18">
        <v>24700</v>
      </c>
      <c r="I30" s="18"/>
      <c r="J30" s="18"/>
      <c r="K30" s="18"/>
      <c r="L30" s="48">
        <f t="shared" si="0"/>
        <v>93041.26000000001</v>
      </c>
      <c r="M30" s="40"/>
      <c r="N30" s="36"/>
    </row>
    <row r="31" spans="1:14" ht="15" customHeight="1">
      <c r="A31" s="44" t="s">
        <v>46</v>
      </c>
      <c r="B31" s="17"/>
      <c r="C31" s="17"/>
      <c r="D31" s="13" t="s">
        <v>27</v>
      </c>
      <c r="E31" s="18"/>
      <c r="F31" s="18"/>
      <c r="G31" s="18"/>
      <c r="H31" s="18"/>
      <c r="I31" s="18"/>
      <c r="J31" s="18"/>
      <c r="K31" s="18"/>
      <c r="L31" s="48">
        <f t="shared" si="0"/>
        <v>0</v>
      </c>
      <c r="M31" s="40"/>
      <c r="N31" s="36"/>
    </row>
    <row r="32" spans="1:14" ht="15" customHeight="1">
      <c r="A32" s="44" t="s">
        <v>47</v>
      </c>
      <c r="B32" s="17"/>
      <c r="C32" s="17"/>
      <c r="D32" s="13" t="s">
        <v>28</v>
      </c>
      <c r="E32" s="18"/>
      <c r="F32" s="18"/>
      <c r="G32" s="18">
        <v>99000</v>
      </c>
      <c r="H32" s="18"/>
      <c r="I32" s="18"/>
      <c r="J32" s="18"/>
      <c r="K32" s="18"/>
      <c r="L32" s="48">
        <f t="shared" si="0"/>
        <v>99000</v>
      </c>
      <c r="M32" s="40"/>
      <c r="N32" s="36"/>
    </row>
    <row r="33" spans="1:14" ht="15" customHeight="1">
      <c r="A33" s="44" t="s">
        <v>48</v>
      </c>
      <c r="B33" s="17"/>
      <c r="C33" s="17"/>
      <c r="D33" s="13" t="s">
        <v>29</v>
      </c>
      <c r="E33" s="18">
        <v>15160</v>
      </c>
      <c r="F33" s="18"/>
      <c r="G33" s="18">
        <v>54532</v>
      </c>
      <c r="H33" s="18"/>
      <c r="I33" s="18"/>
      <c r="J33" s="18"/>
      <c r="K33" s="18"/>
      <c r="L33" s="48">
        <f t="shared" si="0"/>
        <v>69692</v>
      </c>
      <c r="M33" s="40"/>
      <c r="N33" s="36"/>
    </row>
    <row r="34" spans="1:14" ht="15" customHeight="1">
      <c r="A34" s="44" t="s">
        <v>49</v>
      </c>
      <c r="B34" s="17"/>
      <c r="C34" s="17"/>
      <c r="D34" s="13" t="s">
        <v>30</v>
      </c>
      <c r="E34" s="18"/>
      <c r="F34" s="18"/>
      <c r="G34" s="18"/>
      <c r="H34" s="18"/>
      <c r="I34" s="18"/>
      <c r="J34" s="18"/>
      <c r="K34" s="18"/>
      <c r="L34" s="48">
        <f t="shared" si="0"/>
        <v>0</v>
      </c>
      <c r="M34" s="40"/>
      <c r="N34" s="36"/>
    </row>
    <row r="35" spans="1:14" ht="27" customHeight="1">
      <c r="A35" s="45"/>
      <c r="B35" s="17"/>
      <c r="C35" s="17"/>
      <c r="D35" s="29" t="s">
        <v>6</v>
      </c>
      <c r="E35" s="19">
        <f aca="true" t="shared" si="2" ref="E35:L35">SUM(E19:E34)</f>
        <v>35160</v>
      </c>
      <c r="F35" s="19">
        <f t="shared" si="2"/>
        <v>281097</v>
      </c>
      <c r="G35" s="19">
        <f t="shared" si="2"/>
        <v>464566</v>
      </c>
      <c r="H35" s="19">
        <f t="shared" si="2"/>
        <v>394700</v>
      </c>
      <c r="I35" s="19">
        <f t="shared" si="2"/>
        <v>0</v>
      </c>
      <c r="J35" s="19">
        <f t="shared" si="2"/>
        <v>42900</v>
      </c>
      <c r="K35" s="19">
        <f t="shared" si="2"/>
        <v>35000</v>
      </c>
      <c r="L35" s="19">
        <f t="shared" si="2"/>
        <v>1253423</v>
      </c>
      <c r="M35" s="41"/>
      <c r="N35" s="37"/>
    </row>
    <row r="36" spans="1:14" ht="41.25" customHeight="1">
      <c r="A36" s="45"/>
      <c r="B36" s="17"/>
      <c r="C36" s="17"/>
      <c r="D36" s="29" t="s">
        <v>7</v>
      </c>
      <c r="E36" s="19">
        <f aca="true" t="shared" si="3" ref="E36:L36">E35+E18</f>
        <v>35160</v>
      </c>
      <c r="F36" s="19">
        <f t="shared" si="3"/>
        <v>281097</v>
      </c>
      <c r="G36" s="19">
        <f t="shared" si="3"/>
        <v>464566</v>
      </c>
      <c r="H36" s="19">
        <f t="shared" si="3"/>
        <v>394700</v>
      </c>
      <c r="I36" s="19">
        <f t="shared" si="3"/>
        <v>193873</v>
      </c>
      <c r="J36" s="19">
        <f t="shared" si="3"/>
        <v>42900</v>
      </c>
      <c r="K36" s="19">
        <f t="shared" si="3"/>
        <v>35000</v>
      </c>
      <c r="L36" s="19">
        <f t="shared" si="3"/>
        <v>1447296</v>
      </c>
      <c r="M36" s="41"/>
      <c r="N36" s="37"/>
    </row>
    <row r="37" spans="1:14" ht="15.75">
      <c r="A37" s="44">
        <v>17100000000</v>
      </c>
      <c r="B37" s="17"/>
      <c r="C37" s="17"/>
      <c r="D37" s="16" t="s">
        <v>8</v>
      </c>
      <c r="E37" s="18"/>
      <c r="F37" s="16"/>
      <c r="G37" s="18"/>
      <c r="H37" s="18"/>
      <c r="I37" s="18"/>
      <c r="J37" s="18"/>
      <c r="K37" s="18"/>
      <c r="L37" s="48">
        <f>E37+G37+H37+I37+J37+K37+F37</f>
        <v>0</v>
      </c>
      <c r="M37" s="40"/>
      <c r="N37" s="36"/>
    </row>
    <row r="38" spans="1:16" ht="26.25" customHeight="1">
      <c r="A38" s="45"/>
      <c r="B38" s="17"/>
      <c r="C38" s="17"/>
      <c r="D38" s="29" t="s">
        <v>9</v>
      </c>
      <c r="E38" s="19">
        <f aca="true" t="shared" si="4" ref="E38:L38">E36+E37</f>
        <v>35160</v>
      </c>
      <c r="F38" s="19">
        <f t="shared" si="4"/>
        <v>281097</v>
      </c>
      <c r="G38" s="19">
        <f t="shared" si="4"/>
        <v>464566</v>
      </c>
      <c r="H38" s="19">
        <f t="shared" si="4"/>
        <v>394700</v>
      </c>
      <c r="I38" s="19">
        <f t="shared" si="4"/>
        <v>193873</v>
      </c>
      <c r="J38" s="19">
        <f t="shared" si="4"/>
        <v>42900</v>
      </c>
      <c r="K38" s="19">
        <f t="shared" si="4"/>
        <v>35000</v>
      </c>
      <c r="L38" s="19">
        <f t="shared" si="4"/>
        <v>1447296</v>
      </c>
      <c r="M38" s="41"/>
      <c r="N38" s="37"/>
      <c r="O38" s="30"/>
      <c r="P38" s="30"/>
    </row>
    <row r="39" ht="9" customHeight="1">
      <c r="A39" s="5"/>
    </row>
    <row r="40" spans="1:15" ht="20.25" customHeight="1">
      <c r="A40" s="5"/>
      <c r="D40" s="57" t="s">
        <v>59</v>
      </c>
      <c r="E40" s="57"/>
      <c r="F40" s="57"/>
      <c r="G40" s="57"/>
      <c r="H40" s="31"/>
      <c r="I40" s="31"/>
      <c r="J40" s="31"/>
      <c r="K40" s="56" t="s">
        <v>50</v>
      </c>
      <c r="L40" s="56"/>
      <c r="M40" s="32"/>
      <c r="N40" s="32"/>
      <c r="O40" s="30"/>
    </row>
    <row r="41" spans="1:15" ht="20.25">
      <c r="A41" s="5"/>
      <c r="M41" s="55"/>
      <c r="N41" s="55"/>
      <c r="O41" s="55"/>
    </row>
    <row r="42" spans="1:4" ht="15.75">
      <c r="A42" s="5"/>
      <c r="D42" s="8"/>
    </row>
    <row r="43" spans="1:29" ht="15.75">
      <c r="A43" s="5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</row>
    <row r="44" ht="15.75">
      <c r="A44" s="5"/>
    </row>
    <row r="45" spans="1:14" ht="15.75">
      <c r="A45" s="5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ht="15.75">
      <c r="A46" s="5"/>
    </row>
    <row r="47" ht="15.75">
      <c r="A47" s="5"/>
    </row>
    <row r="48" spans="1:4" ht="45.75" customHeight="1">
      <c r="A48" s="5"/>
      <c r="D48" s="9"/>
    </row>
    <row r="49" ht="15.75">
      <c r="A49" s="5"/>
    </row>
    <row r="50" ht="15.75">
      <c r="A50" s="5"/>
    </row>
    <row r="51" ht="15.75">
      <c r="A51" s="5"/>
    </row>
    <row r="52" ht="15.75">
      <c r="A52" s="5"/>
    </row>
    <row r="53" ht="15.75">
      <c r="A53" s="5"/>
    </row>
    <row r="54" ht="15.75">
      <c r="A54" s="5"/>
    </row>
    <row r="55" ht="15.75">
      <c r="A55" s="5"/>
    </row>
    <row r="56" ht="15.75">
      <c r="A56" s="5"/>
    </row>
    <row r="57" ht="15.75">
      <c r="A57" s="5"/>
    </row>
    <row r="58" ht="15.75">
      <c r="A58" s="5"/>
    </row>
    <row r="59" ht="15.75">
      <c r="A59" s="5"/>
    </row>
    <row r="60" ht="15.75">
      <c r="A60" s="5"/>
    </row>
    <row r="61" ht="15.75">
      <c r="A61" s="5"/>
    </row>
    <row r="62" ht="15.75">
      <c r="A62" s="5"/>
    </row>
    <row r="63" ht="15.75">
      <c r="A63" s="5"/>
    </row>
    <row r="64" ht="15.75">
      <c r="A64" s="5"/>
    </row>
    <row r="65" ht="15.75">
      <c r="A65" s="5"/>
    </row>
    <row r="66" ht="15.75">
      <c r="A66" s="5"/>
    </row>
    <row r="67" ht="15.75">
      <c r="A67" s="5"/>
    </row>
    <row r="68" ht="15.75">
      <c r="A68" s="5"/>
    </row>
    <row r="69" ht="15.75">
      <c r="A69" s="5"/>
    </row>
    <row r="70" ht="15.75">
      <c r="A70" s="5"/>
    </row>
    <row r="71" ht="15.75">
      <c r="A71" s="5"/>
    </row>
    <row r="72" ht="15.75">
      <c r="A72" s="5"/>
    </row>
    <row r="73" ht="15.75">
      <c r="A73" s="5"/>
    </row>
    <row r="74" ht="15.75">
      <c r="A74" s="5"/>
    </row>
    <row r="75" ht="15.75">
      <c r="A75" s="5"/>
    </row>
    <row r="76" ht="15.75">
      <c r="A76" s="5"/>
    </row>
    <row r="77" ht="15.75">
      <c r="A77" s="5"/>
    </row>
    <row r="78" ht="15.75">
      <c r="A78" s="5"/>
    </row>
    <row r="79" ht="15.75">
      <c r="A79" s="5"/>
    </row>
    <row r="80" ht="15.75">
      <c r="A80" s="5"/>
    </row>
    <row r="81" ht="15.75">
      <c r="A81" s="5"/>
    </row>
    <row r="82" ht="15.75">
      <c r="A82" s="5"/>
    </row>
    <row r="83" ht="15.75">
      <c r="A83" s="5"/>
    </row>
    <row r="84" ht="15.75">
      <c r="A84" s="5"/>
    </row>
    <row r="85" ht="15.75">
      <c r="A85" s="5"/>
    </row>
    <row r="86" ht="15.75">
      <c r="A86" s="5"/>
    </row>
    <row r="87" ht="15.75">
      <c r="A87" s="5"/>
    </row>
    <row r="88" ht="15.75">
      <c r="A88" s="5"/>
    </row>
    <row r="89" ht="15.75">
      <c r="A89" s="5"/>
    </row>
    <row r="90" ht="15.75">
      <c r="A90" s="5"/>
    </row>
    <row r="91" ht="15.75">
      <c r="A91" s="5"/>
    </row>
    <row r="92" ht="15.75">
      <c r="A92" s="5"/>
    </row>
    <row r="93" ht="15.75">
      <c r="A93" s="5"/>
    </row>
    <row r="94" ht="15.75">
      <c r="A94" s="5"/>
    </row>
    <row r="95" ht="15.75">
      <c r="A95" s="5"/>
    </row>
    <row r="96" ht="15.75">
      <c r="A96" s="5"/>
    </row>
    <row r="97" ht="15.75">
      <c r="A97" s="5"/>
    </row>
    <row r="98" ht="15.75">
      <c r="A98" s="5"/>
    </row>
    <row r="99" ht="15.75">
      <c r="A99" s="5"/>
    </row>
    <row r="100" ht="15.75">
      <c r="A100" s="5"/>
    </row>
    <row r="101" ht="15.75">
      <c r="A101" s="5"/>
    </row>
    <row r="102" ht="15.75">
      <c r="A102" s="5"/>
    </row>
    <row r="103" ht="15.75">
      <c r="A103" s="5"/>
    </row>
    <row r="104" ht="15.75">
      <c r="A104" s="5"/>
    </row>
    <row r="105" ht="15.75">
      <c r="A105" s="5"/>
    </row>
    <row r="106" ht="15.75">
      <c r="A106" s="5"/>
    </row>
    <row r="107" ht="15.75">
      <c r="A107" s="5"/>
    </row>
    <row r="108" ht="15.75">
      <c r="A108" s="5"/>
    </row>
    <row r="109" ht="15.75">
      <c r="A109" s="5"/>
    </row>
    <row r="110" ht="15.75">
      <c r="A110" s="5"/>
    </row>
    <row r="111" ht="15.75">
      <c r="A111" s="5"/>
    </row>
    <row r="112" ht="15.75">
      <c r="A112" s="5"/>
    </row>
    <row r="113" ht="15.75">
      <c r="A113" s="5"/>
    </row>
    <row r="114" ht="15.75">
      <c r="A114" s="5"/>
    </row>
    <row r="115" ht="15.75">
      <c r="A115" s="5"/>
    </row>
    <row r="116" ht="15.75">
      <c r="A116" s="5"/>
    </row>
    <row r="117" ht="15.75">
      <c r="A117" s="5"/>
    </row>
    <row r="118" ht="15.75">
      <c r="A118" s="5"/>
    </row>
    <row r="119" ht="15.75">
      <c r="A119" s="5"/>
    </row>
    <row r="120" ht="15.75">
      <c r="A120" s="5"/>
    </row>
    <row r="121" ht="15.75">
      <c r="A121" s="5"/>
    </row>
    <row r="122" ht="15.75">
      <c r="A122" s="5"/>
    </row>
    <row r="123" ht="15.75">
      <c r="A123" s="5"/>
    </row>
    <row r="124" ht="15.75">
      <c r="A124" s="5"/>
    </row>
    <row r="125" ht="15.75">
      <c r="A125" s="5"/>
    </row>
    <row r="126" ht="15.75">
      <c r="A126" s="5"/>
    </row>
    <row r="127" ht="15.75">
      <c r="A127" s="5"/>
    </row>
    <row r="128" ht="15.75">
      <c r="A128" s="5"/>
    </row>
    <row r="129" ht="15.75">
      <c r="A129" s="5"/>
    </row>
    <row r="130" ht="15.75">
      <c r="A130" s="5"/>
    </row>
    <row r="131" ht="15.75">
      <c r="A131" s="5"/>
    </row>
    <row r="132" ht="15.75">
      <c r="A132" s="5"/>
    </row>
    <row r="133" ht="15.75">
      <c r="A133" s="5"/>
    </row>
    <row r="134" ht="15.75">
      <c r="A134" s="5"/>
    </row>
    <row r="135" ht="15.75">
      <c r="A135" s="5"/>
    </row>
    <row r="136" ht="15.75">
      <c r="A136" s="5"/>
    </row>
    <row r="137" ht="15.75">
      <c r="A137" s="5"/>
    </row>
    <row r="138" ht="15.75">
      <c r="A138" s="5"/>
    </row>
    <row r="139" ht="15.75">
      <c r="A139" s="5"/>
    </row>
    <row r="140" ht="15.75">
      <c r="A140" s="5"/>
    </row>
    <row r="141" ht="15.75">
      <c r="A141" s="5"/>
    </row>
    <row r="142" ht="15.75">
      <c r="A142" s="5"/>
    </row>
    <row r="143" ht="15.75">
      <c r="A143" s="5"/>
    </row>
    <row r="144" ht="15.75">
      <c r="A144" s="5"/>
    </row>
    <row r="145" ht="15.75">
      <c r="A145" s="5"/>
    </row>
    <row r="146" ht="15.75">
      <c r="A146" s="5"/>
    </row>
    <row r="147" ht="15.75">
      <c r="A147" s="5"/>
    </row>
    <row r="148" ht="15.75">
      <c r="A148" s="5"/>
    </row>
    <row r="149" ht="15.75">
      <c r="A149" s="5"/>
    </row>
    <row r="150" ht="15.75">
      <c r="A150" s="5"/>
    </row>
    <row r="151" ht="15.75">
      <c r="A151" s="5"/>
    </row>
    <row r="152" ht="15.75">
      <c r="A152" s="5"/>
    </row>
    <row r="153" ht="15.75">
      <c r="A153" s="5"/>
    </row>
    <row r="154" ht="15.75">
      <c r="A154" s="5"/>
    </row>
    <row r="155" ht="15.75">
      <c r="A155" s="5"/>
    </row>
    <row r="156" ht="15.75">
      <c r="A156" s="5"/>
    </row>
    <row r="157" ht="15.75">
      <c r="A157" s="5"/>
    </row>
    <row r="158" ht="15.75">
      <c r="A158" s="5"/>
    </row>
    <row r="159" ht="15.75">
      <c r="A159" s="5"/>
    </row>
    <row r="160" ht="15.75">
      <c r="A160" s="5"/>
    </row>
    <row r="161" ht="15.75">
      <c r="A161" s="5"/>
    </row>
    <row r="162" ht="15.75">
      <c r="A162" s="5"/>
    </row>
  </sheetData>
  <sheetProtection/>
  <mergeCells count="19">
    <mergeCell ref="D5:L5"/>
    <mergeCell ref="E8:K8"/>
    <mergeCell ref="J11:J12"/>
    <mergeCell ref="G11:G12"/>
    <mergeCell ref="H11:H12"/>
    <mergeCell ref="I11:I12"/>
    <mergeCell ref="F10:K10"/>
    <mergeCell ref="F9:K9"/>
    <mergeCell ref="F11:F12"/>
    <mergeCell ref="A8:A12"/>
    <mergeCell ref="B8:B12"/>
    <mergeCell ref="C8:C12"/>
    <mergeCell ref="E11:E12"/>
    <mergeCell ref="D8:D12"/>
    <mergeCell ref="M41:O41"/>
    <mergeCell ref="K40:L40"/>
    <mergeCell ref="D40:G40"/>
    <mergeCell ref="K11:K12"/>
    <mergeCell ref="L8:L12"/>
  </mergeCells>
  <printOptions/>
  <pageMargins left="0.984251968503937" right="0.1968503937007874" top="0.3937007874015748" bottom="0.3937007874015748" header="0.2362204724409449" footer="0.15748031496062992"/>
  <pageSetup fitToHeight="3" fitToWidth="3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USER</cp:lastModifiedBy>
  <cp:lastPrinted>2011-03-09T10:46:02Z</cp:lastPrinted>
  <dcterms:created xsi:type="dcterms:W3CDTF">2002-07-17T16:01:55Z</dcterms:created>
  <dcterms:modified xsi:type="dcterms:W3CDTF">2017-06-21T11:35:45Z</dcterms:modified>
  <cp:category/>
  <cp:version/>
  <cp:contentType/>
  <cp:contentStatus/>
</cp:coreProperties>
</file>