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4" sheetId="1" r:id="rId1"/>
  </sheets>
  <definedNames>
    <definedName name="_xlnm.Print_Titles" localSheetId="0">'додаток 4'!$A:$A</definedName>
    <definedName name="_xlnm.Print_Area" localSheetId="0">'додаток 4'!$A$1:$G$41</definedName>
  </definedNames>
  <calcPr fullCalcOnLoad="1"/>
</workbook>
</file>

<file path=xl/sharedStrings.xml><?xml version="1.0" encoding="utf-8"?>
<sst xmlns="http://schemas.openxmlformats.org/spreadsheetml/2006/main" count="43" uniqueCount="43">
  <si>
    <t>м.Дубно</t>
  </si>
  <si>
    <t>м. Кузнецовськ</t>
  </si>
  <si>
    <t>м.Острог</t>
  </si>
  <si>
    <t>м. Рівне</t>
  </si>
  <si>
    <t>Разом по бюджетах  міст обласного значення</t>
  </si>
  <si>
    <t>Березнівський р-н</t>
  </si>
  <si>
    <t>Володимирецький р-н</t>
  </si>
  <si>
    <t>Гощанський р-н</t>
  </si>
  <si>
    <t>Демидівський р-н</t>
  </si>
  <si>
    <t>Дубенський р-н</t>
  </si>
  <si>
    <t>Дубровицький р-н</t>
  </si>
  <si>
    <t>Зарічненський р-н</t>
  </si>
  <si>
    <t>Здолбунівський р-н</t>
  </si>
  <si>
    <t>Корецький р-н</t>
  </si>
  <si>
    <t>Костопільський р-н</t>
  </si>
  <si>
    <t>Млинівський р-н</t>
  </si>
  <si>
    <t>Острозький р-н</t>
  </si>
  <si>
    <t>Радивилівський р-н</t>
  </si>
  <si>
    <t>Рівненський р-н</t>
  </si>
  <si>
    <t>Рокитнівський р-н</t>
  </si>
  <si>
    <t>Сарненський р-н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</si>
  <si>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</si>
  <si>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</si>
  <si>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</si>
  <si>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Назва місцевого бюджету адміністративно-територіальної одиниці</t>
  </si>
  <si>
    <t xml:space="preserve"> ЗМІНИ ПОКАЗНИКІВ </t>
  </si>
  <si>
    <t>Загальний фонд</t>
  </si>
  <si>
    <t xml:space="preserve">міжбюджетних трансфертів між державним бюджетом, обласним бюджетом та іншими бюджетами на 2006 рік </t>
  </si>
  <si>
    <t xml:space="preserve">                               до рішення обласної  ради</t>
  </si>
  <si>
    <t xml:space="preserve">                № </t>
  </si>
  <si>
    <t xml:space="preserve">                                          від "   "  _________  2006 року</t>
  </si>
  <si>
    <t>грн.</t>
  </si>
  <si>
    <t>Субвенція з державного бюджету місцевим бюджетам на заходи щодо погашення заборгованості громадянам за житлово-комунальні послуги та енергоносії в рахунок часткової компенсації втрат від знецінення грошових заощаджень</t>
  </si>
  <si>
    <t>Спеціальний фонд</t>
  </si>
  <si>
    <t xml:space="preserve">                                      Додаток 4</t>
  </si>
  <si>
    <t>ВСЬОГО по бюджету області</t>
  </si>
  <si>
    <t>В.Королюк</t>
  </si>
  <si>
    <t xml:space="preserve">Перший заступник голови обласної ради                                                                                                                                                           </t>
  </si>
  <si>
    <t>Субвенція з державного бюджету місцевим бюджетам на утримання дітей-сиріт та дітей, позбавлених батьківського піклування в дитячих будинках сімейного типу та прийомних сім"ях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</si>
  <si>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</si>
  <si>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погашення заборгованості минулих років з різниці в тарифах на теплову енергію, послуги водопостачання та водовідведення, що постачалися населенню, яка виникла у зв"язку з невідповідністю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самоврядування.</t>
  </si>
  <si>
    <t>інші субвенції (на ліквідацію надзвичайних ситуацій)</t>
  </si>
  <si>
    <t>Субвенція з державного бюджету місцевим бюджетам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об"єктах комунальної власності і на виконання інвестиційних проектів, у тому числі на капітальний ремонт сільських шкіл, на розвиток та реконструкцію централізованих систем водопостачання та водовідведення, на впровадження заходів, спрямованих на зменшення витрат по виробництву, передачі та споживанню теплової енергії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</si>
</sst>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</numFmts>
  <fonts count="5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0"/>
      <name val="Times New Roman Cyr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b/>
      <i/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53" applyFont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left"/>
      <protection/>
    </xf>
    <xf numFmtId="0" fontId="9" fillId="0" borderId="12" xfId="53" applyFont="1" applyBorder="1" applyAlignment="1">
      <alignment horizontal="left"/>
      <protection/>
    </xf>
    <xf numFmtId="0" fontId="9" fillId="0" borderId="13" xfId="53" applyFont="1" applyBorder="1" applyAlignment="1">
      <alignment horizontal="left"/>
      <protection/>
    </xf>
    <xf numFmtId="0" fontId="5" fillId="33" borderId="10" xfId="53" applyFont="1" applyFill="1" applyBorder="1" applyAlignment="1">
      <alignment horizontal="left" wrapText="1"/>
      <protection/>
    </xf>
    <xf numFmtId="0" fontId="9" fillId="0" borderId="14" xfId="53" applyFont="1" applyBorder="1" applyAlignment="1">
      <alignment horizontal="left" wrapText="1"/>
      <protection/>
    </xf>
    <xf numFmtId="4" fontId="5" fillId="33" borderId="10" xfId="53" applyNumberFormat="1" applyFont="1" applyFill="1" applyBorder="1" applyAlignment="1">
      <alignment/>
      <protection/>
    </xf>
    <xf numFmtId="0" fontId="5" fillId="0" borderId="0" xfId="53" applyFont="1" applyAlignment="1">
      <alignment horizontal="right"/>
      <protection/>
    </xf>
    <xf numFmtId="4" fontId="9" fillId="0" borderId="11" xfId="53" applyNumberFormat="1" applyFont="1" applyBorder="1" applyAlignment="1">
      <alignment/>
      <protection/>
    </xf>
    <xf numFmtId="4" fontId="9" fillId="0" borderId="12" xfId="53" applyNumberFormat="1" applyFont="1" applyBorder="1" applyAlignment="1">
      <alignment/>
      <protection/>
    </xf>
    <xf numFmtId="4" fontId="9" fillId="0" borderId="14" xfId="53" applyNumberFormat="1" applyFont="1" applyBorder="1" applyAlignment="1">
      <alignment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right"/>
      <protection/>
    </xf>
    <xf numFmtId="0" fontId="5" fillId="0" borderId="0" xfId="53" applyFont="1" applyAlignment="1">
      <alignment horizontal="left"/>
      <protection/>
    </xf>
    <xf numFmtId="0" fontId="7" fillId="0" borderId="0" xfId="53" applyFont="1" applyAlignment="1">
      <alignment horizontal="right"/>
      <protection/>
    </xf>
    <xf numFmtId="4" fontId="9" fillId="0" borderId="11" xfId="53" applyNumberFormat="1" applyFont="1" applyBorder="1" applyAlignment="1">
      <alignment horizontal="right"/>
      <protection/>
    </xf>
    <xf numFmtId="4" fontId="9" fillId="0" borderId="15" xfId="53" applyNumberFormat="1" applyFont="1" applyBorder="1" applyAlignment="1">
      <alignment horizontal="right"/>
      <protection/>
    </xf>
    <xf numFmtId="4" fontId="9" fillId="0" borderId="12" xfId="53" applyNumberFormat="1" applyFont="1" applyBorder="1" applyAlignment="1">
      <alignment horizontal="right"/>
      <protection/>
    </xf>
    <xf numFmtId="4" fontId="9" fillId="0" borderId="13" xfId="53" applyNumberFormat="1" applyFont="1" applyBorder="1" applyAlignment="1">
      <alignment horizontal="right"/>
      <protection/>
    </xf>
    <xf numFmtId="0" fontId="11" fillId="0" borderId="14" xfId="53" applyNumberFormat="1" applyFont="1" applyBorder="1" applyAlignment="1">
      <alignment horizontal="center" vertical="center" wrapText="1"/>
      <protection/>
    </xf>
    <xf numFmtId="0" fontId="11" fillId="0" borderId="15" xfId="53" applyNumberFormat="1" applyFont="1" applyBorder="1" applyAlignment="1">
      <alignment horizontal="center" vertical="center" wrapText="1"/>
      <protection/>
    </xf>
    <xf numFmtId="0" fontId="11" fillId="0" borderId="16" xfId="53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center" wrapText="1"/>
      <protection/>
    </xf>
    <xf numFmtId="0" fontId="8" fillId="0" borderId="0" xfId="53" applyFont="1" applyAlignment="1">
      <alignment horizontal="center" vertical="center" wrapText="1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49" fontId="9" fillId="0" borderId="15" xfId="53" applyNumberFormat="1" applyFont="1" applyBorder="1" applyAlignment="1">
      <alignment horizontal="center" vertical="center" wrapText="1"/>
      <protection/>
    </xf>
    <xf numFmtId="49" fontId="7" fillId="0" borderId="13" xfId="53" applyNumberFormat="1" applyFont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center" wrapText="1"/>
      <protection/>
    </xf>
    <xf numFmtId="49" fontId="9" fillId="0" borderId="16" xfId="53" applyNumberFormat="1" applyFont="1" applyBorder="1" applyAlignment="1">
      <alignment horizontal="center" vertical="center" wrapText="1"/>
      <protection/>
    </xf>
    <xf numFmtId="49" fontId="5" fillId="0" borderId="17" xfId="53" applyNumberFormat="1" applyFont="1" applyBorder="1" applyAlignment="1">
      <alignment horizontal="center" vertical="center" wrapText="1"/>
      <protection/>
    </xf>
    <xf numFmtId="49" fontId="5" fillId="0" borderId="18" xfId="53" applyNumberFormat="1" applyFont="1" applyBorder="1" applyAlignment="1">
      <alignment horizontal="center" vertical="center"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  <xf numFmtId="0" fontId="7" fillId="0" borderId="13" xfId="53" applyNumberFormat="1" applyFont="1" applyBorder="1" applyAlignment="1">
      <alignment horizontal="center" vertical="center" wrapText="1"/>
      <protection/>
    </xf>
    <xf numFmtId="0" fontId="7" fillId="0" borderId="15" xfId="53" applyNumberFormat="1" applyFont="1" applyBorder="1" applyAlignment="1">
      <alignment horizontal="center" vertical="center" wrapText="1"/>
      <protection/>
    </xf>
    <xf numFmtId="0" fontId="7" fillId="0" borderId="16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4-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935325" y="2038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грн.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35325" y="2247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Показники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щодо взаємовідносин   Державного бюджету,  обласного  бюджету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   місцевими  бюджетами на 2002 рік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5935325" y="2038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Zeros="0" tabSelected="1" zoomScale="75" zoomScaleNormal="75" zoomScaleSheetLayoutView="75" zoomScalePageLayoutView="0" workbookViewId="0" topLeftCell="A4">
      <pane xSplit="1" ySplit="8" topLeftCell="B16" activePane="bottomRight" state="frozen"/>
      <selection pane="topLeft" activeCell="A4" sqref="A4"/>
      <selection pane="topRight" activeCell="B4" sqref="B4"/>
      <selection pane="bottomLeft" activeCell="A12" sqref="A12"/>
      <selection pane="bottomRight" activeCell="C9" sqref="C9:C11"/>
    </sheetView>
  </sheetViews>
  <sheetFormatPr defaultColWidth="10.66015625" defaultRowHeight="12.75"/>
  <cols>
    <col min="1" max="1" width="41.83203125" style="1" customWidth="1"/>
    <col min="2" max="2" width="30.83203125" style="1" customWidth="1"/>
    <col min="3" max="3" width="31.5" style="1" customWidth="1"/>
    <col min="4" max="4" width="68.83203125" style="1" customWidth="1"/>
    <col min="5" max="5" width="20.66015625" style="1" bestFit="1" customWidth="1"/>
    <col min="6" max="6" width="49.5" style="1" customWidth="1"/>
    <col min="7" max="7" width="35.66015625" style="1" customWidth="1"/>
    <col min="8" max="16384" width="10.66015625" style="1" customWidth="1"/>
  </cols>
  <sheetData>
    <row r="1" ht="16.5" customHeight="1">
      <c r="G1" s="18" t="s">
        <v>34</v>
      </c>
    </row>
    <row r="2" spans="1:7" ht="16.5" customHeight="1">
      <c r="A2" s="2"/>
      <c r="B2" s="2"/>
      <c r="C2" s="2"/>
      <c r="D2" s="2"/>
      <c r="E2" s="2"/>
      <c r="F2" s="2"/>
      <c r="G2" s="18" t="s">
        <v>28</v>
      </c>
    </row>
    <row r="3" spans="1:7" ht="15.75" customHeight="1">
      <c r="A3" s="3"/>
      <c r="B3" s="3"/>
      <c r="C3" s="3"/>
      <c r="D3" s="3"/>
      <c r="E3" s="3"/>
      <c r="F3" s="3"/>
      <c r="G3" s="18" t="s">
        <v>30</v>
      </c>
    </row>
    <row r="4" spans="1:7" ht="16.5" customHeight="1">
      <c r="A4" s="4"/>
      <c r="B4" s="4"/>
      <c r="C4" s="4"/>
      <c r="D4" s="4"/>
      <c r="E4" s="4"/>
      <c r="F4" s="4"/>
      <c r="G4" s="17" t="s">
        <v>29</v>
      </c>
    </row>
    <row r="5" spans="2:7" ht="48.75" customHeight="1">
      <c r="B5" s="28" t="s">
        <v>25</v>
      </c>
      <c r="C5" s="28"/>
      <c r="D5" s="28"/>
      <c r="E5" s="28"/>
      <c r="F5" s="28"/>
      <c r="G5" s="28"/>
    </row>
    <row r="6" spans="2:7" ht="46.5" customHeight="1">
      <c r="B6" s="29" t="s">
        <v>27</v>
      </c>
      <c r="C6" s="29"/>
      <c r="D6" s="29"/>
      <c r="E6" s="29"/>
      <c r="F6" s="29"/>
      <c r="G6" s="29"/>
    </row>
    <row r="7" ht="16.5" customHeight="1" thickBot="1">
      <c r="G7" s="20" t="s">
        <v>31</v>
      </c>
    </row>
    <row r="8" spans="1:7" ht="25.5" customHeight="1" thickBot="1">
      <c r="A8" s="30" t="s">
        <v>24</v>
      </c>
      <c r="B8" s="36" t="s">
        <v>26</v>
      </c>
      <c r="C8" s="37"/>
      <c r="D8" s="37"/>
      <c r="E8" s="38"/>
      <c r="F8" s="36" t="s">
        <v>33</v>
      </c>
      <c r="G8" s="38"/>
    </row>
    <row r="9" spans="1:7" ht="32.25" customHeight="1">
      <c r="A9" s="31"/>
      <c r="B9" s="30" t="s">
        <v>39</v>
      </c>
      <c r="C9" s="30" t="s">
        <v>38</v>
      </c>
      <c r="D9" s="25" t="s">
        <v>42</v>
      </c>
      <c r="E9" s="30" t="s">
        <v>41</v>
      </c>
      <c r="F9" s="39" t="s">
        <v>40</v>
      </c>
      <c r="G9" s="32" t="s">
        <v>32</v>
      </c>
    </row>
    <row r="10" spans="1:7" ht="27.75" customHeight="1">
      <c r="A10" s="31"/>
      <c r="B10" s="31"/>
      <c r="C10" s="31"/>
      <c r="D10" s="26"/>
      <c r="E10" s="31"/>
      <c r="F10" s="40"/>
      <c r="G10" s="33"/>
    </row>
    <row r="11" spans="1:7" ht="149.25" customHeight="1" thickBot="1">
      <c r="A11" s="31"/>
      <c r="B11" s="35"/>
      <c r="C11" s="35"/>
      <c r="D11" s="27"/>
      <c r="E11" s="35"/>
      <c r="F11" s="41"/>
      <c r="G11" s="34"/>
    </row>
    <row r="12" spans="1:7" ht="15" customHeight="1" thickBot="1">
      <c r="A12" s="6">
        <v>1</v>
      </c>
      <c r="B12" s="6">
        <v>2</v>
      </c>
      <c r="C12" s="6">
        <v>3</v>
      </c>
      <c r="D12" s="6">
        <v>3</v>
      </c>
      <c r="E12" s="6">
        <v>4</v>
      </c>
      <c r="F12" s="6">
        <v>5</v>
      </c>
      <c r="G12" s="6">
        <v>6</v>
      </c>
    </row>
    <row r="13" spans="1:7" ht="18" customHeight="1">
      <c r="A13" s="7" t="s">
        <v>0</v>
      </c>
      <c r="B13" s="21"/>
      <c r="C13" s="14"/>
      <c r="D13" s="14"/>
      <c r="E13" s="14"/>
      <c r="F13" s="14">
        <v>325832</v>
      </c>
      <c r="G13" s="14">
        <v>-0.31</v>
      </c>
    </row>
    <row r="14" spans="1:7" ht="18" customHeight="1">
      <c r="A14" s="8" t="s">
        <v>1</v>
      </c>
      <c r="B14" s="21"/>
      <c r="C14" s="14"/>
      <c r="D14" s="14"/>
      <c r="E14" s="14"/>
      <c r="F14" s="14"/>
      <c r="G14" s="14"/>
    </row>
    <row r="15" spans="1:7" ht="18" customHeight="1">
      <c r="A15" s="8" t="s">
        <v>2</v>
      </c>
      <c r="B15" s="21"/>
      <c r="C15" s="14"/>
      <c r="D15" s="14"/>
      <c r="E15" s="14"/>
      <c r="F15" s="14">
        <v>739331</v>
      </c>
      <c r="G15" s="14"/>
    </row>
    <row r="16" spans="1:7" ht="18" customHeight="1" thickBot="1">
      <c r="A16" s="9" t="s">
        <v>3</v>
      </c>
      <c r="B16" s="22"/>
      <c r="C16" s="14"/>
      <c r="D16" s="14"/>
      <c r="E16" s="14"/>
      <c r="F16" s="14">
        <v>173193</v>
      </c>
      <c r="G16" s="14">
        <v>76748.96</v>
      </c>
    </row>
    <row r="17" spans="1:7" s="5" customFormat="1" ht="45.75" customHeight="1" thickBot="1">
      <c r="A17" s="10" t="s">
        <v>4</v>
      </c>
      <c r="B17" s="12">
        <f aca="true" t="shared" si="0" ref="B17:G17">SUM(B13:B16)</f>
        <v>0</v>
      </c>
      <c r="C17" s="12">
        <f t="shared" si="0"/>
        <v>0</v>
      </c>
      <c r="D17" s="12">
        <f t="shared" si="0"/>
        <v>0</v>
      </c>
      <c r="E17" s="12">
        <f t="shared" si="0"/>
        <v>0</v>
      </c>
      <c r="F17" s="12">
        <f t="shared" si="0"/>
        <v>1238356</v>
      </c>
      <c r="G17" s="12">
        <f t="shared" si="0"/>
        <v>76748.65000000001</v>
      </c>
    </row>
    <row r="18" spans="1:7" ht="18" customHeight="1">
      <c r="A18" s="7" t="s">
        <v>5</v>
      </c>
      <c r="B18" s="21">
        <v>600000</v>
      </c>
      <c r="C18" s="15"/>
      <c r="D18" s="15"/>
      <c r="E18" s="15"/>
      <c r="F18" s="15">
        <v>121315</v>
      </c>
      <c r="G18" s="15"/>
    </row>
    <row r="19" spans="1:7" ht="18" customHeight="1">
      <c r="A19" s="8" t="s">
        <v>6</v>
      </c>
      <c r="B19" s="23">
        <v>-1411000</v>
      </c>
      <c r="C19" s="15"/>
      <c r="D19" s="15"/>
      <c r="E19" s="15">
        <v>45000</v>
      </c>
      <c r="F19" s="15"/>
      <c r="G19" s="15">
        <v>-0.19</v>
      </c>
    </row>
    <row r="20" spans="1:7" ht="18" customHeight="1">
      <c r="A20" s="8" t="s">
        <v>7</v>
      </c>
      <c r="B20" s="23"/>
      <c r="C20" s="15"/>
      <c r="D20" s="15">
        <v>300000</v>
      </c>
      <c r="E20" s="15"/>
      <c r="F20" s="15">
        <v>73350</v>
      </c>
      <c r="G20" s="15"/>
    </row>
    <row r="21" spans="1:7" ht="18" customHeight="1">
      <c r="A21" s="8" t="s">
        <v>8</v>
      </c>
      <c r="B21" s="23"/>
      <c r="C21" s="15"/>
      <c r="D21" s="15"/>
      <c r="E21" s="15">
        <v>35000</v>
      </c>
      <c r="F21" s="15"/>
      <c r="G21" s="15"/>
    </row>
    <row r="22" spans="1:7" ht="18" customHeight="1">
      <c r="A22" s="8" t="s">
        <v>9</v>
      </c>
      <c r="B22" s="23"/>
      <c r="C22" s="15"/>
      <c r="D22" s="15"/>
      <c r="E22" s="15"/>
      <c r="F22" s="15"/>
      <c r="G22" s="15"/>
    </row>
    <row r="23" spans="1:7" ht="18" customHeight="1">
      <c r="A23" s="8" t="s">
        <v>10</v>
      </c>
      <c r="B23" s="23">
        <v>200000</v>
      </c>
      <c r="C23" s="15"/>
      <c r="D23" s="15"/>
      <c r="E23" s="15"/>
      <c r="F23" s="15">
        <v>43370</v>
      </c>
      <c r="G23" s="15"/>
    </row>
    <row r="24" spans="1:7" ht="18" customHeight="1">
      <c r="A24" s="8" t="s">
        <v>11</v>
      </c>
      <c r="B24" s="23"/>
      <c r="C24" s="15"/>
      <c r="D24" s="15"/>
      <c r="E24" s="15"/>
      <c r="F24" s="15">
        <v>27497</v>
      </c>
      <c r="G24" s="15"/>
    </row>
    <row r="25" spans="1:7" ht="18" customHeight="1">
      <c r="A25" s="8" t="s">
        <v>12</v>
      </c>
      <c r="B25" s="23"/>
      <c r="C25" s="15"/>
      <c r="D25" s="15"/>
      <c r="E25" s="15"/>
      <c r="F25" s="15">
        <v>884173</v>
      </c>
      <c r="G25" s="15">
        <v>433.72</v>
      </c>
    </row>
    <row r="26" spans="1:7" ht="18" customHeight="1">
      <c r="A26" s="8" t="s">
        <v>13</v>
      </c>
      <c r="B26" s="23"/>
      <c r="C26" s="15"/>
      <c r="D26" s="15"/>
      <c r="E26" s="15"/>
      <c r="F26" s="15"/>
      <c r="G26" s="15"/>
    </row>
    <row r="27" spans="1:7" ht="18" customHeight="1">
      <c r="A27" s="8" t="s">
        <v>14</v>
      </c>
      <c r="B27" s="23"/>
      <c r="C27" s="15">
        <v>5765</v>
      </c>
      <c r="D27" s="15"/>
      <c r="E27" s="15"/>
      <c r="F27" s="15">
        <v>232429</v>
      </c>
      <c r="G27" s="15"/>
    </row>
    <row r="28" spans="1:7" ht="18" customHeight="1">
      <c r="A28" s="8" t="s">
        <v>15</v>
      </c>
      <c r="B28" s="23"/>
      <c r="C28" s="15"/>
      <c r="D28" s="15"/>
      <c r="E28" s="15"/>
      <c r="F28" s="15">
        <v>364794</v>
      </c>
      <c r="G28" s="15"/>
    </row>
    <row r="29" spans="1:7" ht="18" customHeight="1">
      <c r="A29" s="8" t="s">
        <v>16</v>
      </c>
      <c r="B29" s="23"/>
      <c r="C29" s="15"/>
      <c r="D29" s="15"/>
      <c r="E29" s="15"/>
      <c r="F29" s="15"/>
      <c r="G29" s="15"/>
    </row>
    <row r="30" spans="1:7" ht="18" customHeight="1">
      <c r="A30" s="8" t="s">
        <v>17</v>
      </c>
      <c r="B30" s="23"/>
      <c r="C30" s="15"/>
      <c r="D30" s="15"/>
      <c r="E30" s="15"/>
      <c r="F30" s="15">
        <v>298203</v>
      </c>
      <c r="G30" s="15"/>
    </row>
    <row r="31" spans="1:7" ht="18" customHeight="1">
      <c r="A31" s="8" t="s">
        <v>18</v>
      </c>
      <c r="B31" s="23"/>
      <c r="C31" s="15"/>
      <c r="D31" s="15"/>
      <c r="E31" s="15"/>
      <c r="F31" s="15">
        <v>767432</v>
      </c>
      <c r="G31" s="15">
        <v>4648.26</v>
      </c>
    </row>
    <row r="32" spans="1:7" ht="18" customHeight="1">
      <c r="A32" s="8" t="s">
        <v>19</v>
      </c>
      <c r="B32" s="23"/>
      <c r="C32" s="15"/>
      <c r="D32" s="15"/>
      <c r="E32" s="15"/>
      <c r="F32" s="15">
        <v>57309</v>
      </c>
      <c r="G32" s="15"/>
    </row>
    <row r="33" spans="1:7" ht="18" customHeight="1" thickBot="1">
      <c r="A33" s="9" t="s">
        <v>20</v>
      </c>
      <c r="B33" s="24">
        <v>611000</v>
      </c>
      <c r="C33" s="15"/>
      <c r="D33" s="15"/>
      <c r="E33" s="15"/>
      <c r="F33" s="15">
        <v>2035739</v>
      </c>
      <c r="G33" s="15">
        <v>13919.56</v>
      </c>
    </row>
    <row r="34" spans="1:7" s="5" customFormat="1" ht="31.5" customHeight="1" thickBot="1">
      <c r="A34" s="10" t="s">
        <v>21</v>
      </c>
      <c r="B34" s="12">
        <f aca="true" t="shared" si="1" ref="B34:G34">SUM(B18:B33)</f>
        <v>0</v>
      </c>
      <c r="C34" s="12">
        <f t="shared" si="1"/>
        <v>5765</v>
      </c>
      <c r="D34" s="12">
        <f t="shared" si="1"/>
        <v>300000</v>
      </c>
      <c r="E34" s="12">
        <f t="shared" si="1"/>
        <v>80000</v>
      </c>
      <c r="F34" s="12">
        <f t="shared" si="1"/>
        <v>4905611</v>
      </c>
      <c r="G34" s="12">
        <f t="shared" si="1"/>
        <v>19001.35</v>
      </c>
    </row>
    <row r="35" spans="1:7" s="5" customFormat="1" ht="44.25" customHeight="1" thickBot="1">
      <c r="A35" s="10" t="s">
        <v>22</v>
      </c>
      <c r="B35" s="12">
        <f aca="true" t="shared" si="2" ref="B35:G35">B34+B17</f>
        <v>0</v>
      </c>
      <c r="C35" s="12">
        <f t="shared" si="2"/>
        <v>5765</v>
      </c>
      <c r="D35" s="12">
        <f t="shared" si="2"/>
        <v>300000</v>
      </c>
      <c r="E35" s="12">
        <f t="shared" si="2"/>
        <v>80000</v>
      </c>
      <c r="F35" s="12">
        <f t="shared" si="2"/>
        <v>6143967</v>
      </c>
      <c r="G35" s="12">
        <f t="shared" si="2"/>
        <v>95750</v>
      </c>
    </row>
    <row r="36" spans="1:7" ht="18.75" customHeight="1" thickBot="1">
      <c r="A36" s="11" t="s">
        <v>23</v>
      </c>
      <c r="B36" s="11"/>
      <c r="C36" s="16">
        <v>-5765</v>
      </c>
      <c r="D36" s="16">
        <v>-300000</v>
      </c>
      <c r="E36" s="16"/>
      <c r="F36" s="16">
        <v>23545933</v>
      </c>
      <c r="G36" s="16"/>
    </row>
    <row r="37" spans="1:7" s="5" customFormat="1" ht="38.25" thickBot="1">
      <c r="A37" s="10" t="s">
        <v>35</v>
      </c>
      <c r="B37" s="12">
        <f aca="true" t="shared" si="3" ref="B37:G37">B35+B36</f>
        <v>0</v>
      </c>
      <c r="C37" s="12">
        <f t="shared" si="3"/>
        <v>0</v>
      </c>
      <c r="D37" s="12">
        <f t="shared" si="3"/>
        <v>0</v>
      </c>
      <c r="E37" s="12">
        <f t="shared" si="3"/>
        <v>80000</v>
      </c>
      <c r="F37" s="12">
        <f t="shared" si="3"/>
        <v>29689900</v>
      </c>
      <c r="G37" s="12">
        <f t="shared" si="3"/>
        <v>95750</v>
      </c>
    </row>
    <row r="41" spans="1:8" ht="30" customHeight="1">
      <c r="A41" s="19" t="s">
        <v>37</v>
      </c>
      <c r="B41" s="19"/>
      <c r="C41" s="19"/>
      <c r="D41" s="19"/>
      <c r="E41" s="19"/>
      <c r="F41" s="19"/>
      <c r="G41" s="13" t="s">
        <v>36</v>
      </c>
      <c r="H41" s="13"/>
    </row>
  </sheetData>
  <sheetProtection/>
  <mergeCells count="11">
    <mergeCell ref="C9:C11"/>
    <mergeCell ref="D9:D11"/>
    <mergeCell ref="B5:G5"/>
    <mergeCell ref="B6:G6"/>
    <mergeCell ref="A8:A11"/>
    <mergeCell ref="G9:G11"/>
    <mergeCell ref="E9:E11"/>
    <mergeCell ref="B8:E8"/>
    <mergeCell ref="B9:B11"/>
    <mergeCell ref="F8:G8"/>
    <mergeCell ref="F9:F11"/>
  </mergeCells>
  <printOptions horizontalCentered="1" verticalCentered="1"/>
  <pageMargins left="0.33" right="0.1968503937007874" top="0.1968503937007874" bottom="0.1968503937007874" header="0.15748031496062992" footer="0.03937007874015748"/>
  <pageSetup horizontalDpi="120" verticalDpi="12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2006-10-04T13:59:12Z</cp:lastPrinted>
  <dcterms:created xsi:type="dcterms:W3CDTF">2001-12-29T15:32:18Z</dcterms:created>
  <dcterms:modified xsi:type="dcterms:W3CDTF">2017-06-22T08:50:15Z</dcterms:modified>
  <cp:category/>
  <cp:version/>
  <cp:contentType/>
  <cp:contentStatus/>
</cp:coreProperties>
</file>