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Програма Ліси Рівненщини\"/>
    </mc:Choice>
  </mc:AlternateContent>
  <bookViews>
    <workbookView xWindow="-15" yWindow="5805" windowWidth="15480" windowHeight="4620"/>
  </bookViews>
  <sheets>
    <sheet name="Всього уточн." sheetId="28" r:id="rId1"/>
  </sheets>
  <definedNames>
    <definedName name="_xlnm._FilterDatabase" localSheetId="0" hidden="1">'Всього уточн.'!$A$17:$H$41</definedName>
    <definedName name="_xlnm.Print_Titles" localSheetId="0">'Всього уточн.'!$4:$6</definedName>
    <definedName name="_xlnm.Print_Area" localSheetId="0">'Всього уточн.'!$A$1:$H$44</definedName>
  </definedNames>
  <calcPr calcId="162913"/>
</workbook>
</file>

<file path=xl/calcChain.xml><?xml version="1.0" encoding="utf-8"?>
<calcChain xmlns="http://schemas.openxmlformats.org/spreadsheetml/2006/main">
  <c r="H43" i="28" l="1"/>
  <c r="H44" i="28"/>
  <c r="H42" i="28" s="1"/>
  <c r="F43" i="28" l="1"/>
  <c r="F44" i="28"/>
  <c r="F42" i="28" s="1"/>
</calcChain>
</file>

<file path=xl/sharedStrings.xml><?xml version="1.0" encoding="utf-8"?>
<sst xmlns="http://schemas.openxmlformats.org/spreadsheetml/2006/main" count="77" uniqueCount="45">
  <si>
    <t>Найменування завдання</t>
  </si>
  <si>
    <t>Найменування показника</t>
  </si>
  <si>
    <t>Найменування заходу</t>
  </si>
  <si>
    <t xml:space="preserve">1. Підвищення рівня лісистості </t>
  </si>
  <si>
    <t>2. Нарощування ресурсного та екологічного потенціалу лісів, забезпечення ведення лісового господарства на засадах сталого розвитку  </t>
  </si>
  <si>
    <t>площа відновлення лісів,
 тис. гектарів          </t>
  </si>
  <si>
    <t>кількість підприємств та організацій, що займаються веденням лісового господарства</t>
  </si>
  <si>
    <t>3. Підвищення стійкості лісових екосистем, забезпечення охорони і захисту лісів</t>
  </si>
  <si>
    <t>4. Відтворення, охорона і раціональне використання мисливської фауни      </t>
  </si>
  <si>
    <t>обсяг середніх витрат на 1 тис. гектарів мисливських угідь, пов’язаних з охороною і відтворенням мисливських тварин, гривень</t>
  </si>
  <si>
    <t>5. Раціональне використання лісових ресурсів</t>
  </si>
  <si>
    <t>обсяг заготовленої під час проведення  рубок головного користування ліквідної деревини, тис. куб. метрів</t>
  </si>
  <si>
    <t>1) заготівля ліквідної деревини під час проведення рубок головного користування  </t>
  </si>
  <si>
    <t>Разом за Програмою  </t>
  </si>
  <si>
    <t>інші джерела (власні кошти підприємств)</t>
  </si>
  <si>
    <t>1) створення лісових культур, сприяння природному відновленню лісів       </t>
  </si>
  <si>
    <t>2) вирощування садивного матеріалу, створення і утримання селекційних комплексів, плантацій, розсадників    </t>
  </si>
  <si>
    <t>4) придбання і оновлення парку лісогосподарської техніки і знарядь          </t>
  </si>
  <si>
    <t>5) утримання державної лісової та мисливської охорони (служби), здійснення загальногосподарських та адміністративних витрат на ведення лісового і мисливського господарства, забезпечення охорони і захисту лісів        </t>
  </si>
  <si>
    <t>1) ведення мисливського господарства, здійснення державного контролю у галузі мисливського господарства та полювання, охорона, використання і відтворення мисливської фауни, збереження та поліпшення стану мисливських угідь  </t>
  </si>
  <si>
    <t>2) придбання пожежних автомобілів та іншої пожежної техніки, засобів пожежогасіння та зв’язку       </t>
  </si>
  <si>
    <t>3) здійснення лісозахисних заходів, придбання препаратів та проведення винищувальних робіт в осередках шкідників і хвороб </t>
  </si>
  <si>
    <t xml:space="preserve">1) виконання робіт із створення нових лісових насаджень </t>
  </si>
  <si>
    <t xml:space="preserve">площа створення нових лісів, тис. гектарів </t>
  </si>
  <si>
    <t>1) забезпечення охорони лісів від пожеж, утримання пожежної охорони, пожежно-хімічних станцій, гасіння лісових пожеж, протипожежне облаштування лісів</t>
  </si>
  <si>
    <t>протяжність створених протипожежних розривів, мінералізованих смуг, що доглядаються, тис. кілометрів  </t>
  </si>
  <si>
    <t>протяжніть збудованих доріг лісогосподарського та протипожежного призначення, чисельник - з твердим покриттям, знаменник - грунтові поліпшені, км</t>
  </si>
  <si>
    <t>протяжність  реконструйованих і  відремонтованих доріг лісогосподарського призначення, чисельник - з твердим покриттям, знаменник - грунтові поліпшені, км</t>
  </si>
  <si>
    <t>протяжність   відремонтованих доріг лісогосподарського  та протипожежного призначення , чисельник - з твердим покриттям, знаменник - грунтові поліпшені, км</t>
  </si>
  <si>
    <t>місцеві бюджети</t>
  </si>
  <si>
    <t>площа земель, що надана у постійне користування для ведення лісового господарства, тис. гектарів</t>
  </si>
  <si>
    <t>2) здійснення загальновиробничих, адміністративних та інших витрат на спеціальне використання лісових ресурсів</t>
  </si>
  <si>
    <t>3) будівництво доріг лісогосподарського та протипожежного призначення</t>
  </si>
  <si>
    <t xml:space="preserve">4) капітальний ремонт та реконструкція доріг лісогосподарського та протипожежного призначення </t>
  </si>
  <si>
    <t>5) утримання доріг  лісогосподарського та протипожежного призначення (поточний ремонт)</t>
  </si>
  <si>
    <t>план</t>
  </si>
  <si>
    <t>фактичне виконання</t>
  </si>
  <si>
    <t>значення показника</t>
  </si>
  <si>
    <t>джерела фінансування</t>
  </si>
  <si>
    <t>сума, тис.грн</t>
  </si>
  <si>
    <t xml:space="preserve">  3)  проведення рубок формування і оздоровлення лісів</t>
  </si>
  <si>
    <t>площа лісів, на якій проведені  рубки формування і оздоровлення лісів (чисельник – тис. гектарів), обсяг загального запасу заготовленої під час проведення таких рубок деревини   
(знаменник – тис. куб.метрів)</t>
  </si>
  <si>
    <t>площа, на якій проведені лісозахисні заходи,  тис. гектарів         </t>
  </si>
  <si>
    <t>кількість диких копитних тварин, голів</t>
  </si>
  <si>
    <t>Виконання обласної програми  "Ліси Рівненщини" на 2016-2020рр. підприємствами Рівненського ОУЛМГ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</si>
</sst>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3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2" borderId="0" xfId="0" applyFont="1" applyFill="1"/>
    <xf numFmtId="0" fontId="9" fillId="0" borderId="0" xfId="0" quotePrefix="1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/>
    <xf numFmtId="0" fontId="11" fillId="0" borderId="0" xfId="0" applyFont="1" applyFill="1"/>
    <xf numFmtId="0" fontId="8" fillId="0" borderId="0" xfId="0" applyFont="1" applyFill="1"/>
    <xf numFmtId="0" fontId="12" fillId="0" borderId="0" xfId="0" applyFont="1" applyFill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/>
    <xf numFmtId="2" fontId="16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0" xfId="0" quotePrefix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4" fillId="2" borderId="0" xfId="0" applyFont="1" applyFill="1"/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10" xfId="0" applyFont="1" applyFill="1" applyBorder="1"/>
    <xf numFmtId="0" fontId="14" fillId="0" borderId="8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center" wrapText="1"/>
    </xf>
    <xf numFmtId="164" fontId="8" fillId="0" borderId="0" xfId="0" applyNumberFormat="1" applyFont="1" applyFill="1"/>
    <xf numFmtId="0" fontId="14" fillId="2" borderId="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6" fillId="0" borderId="3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" fontId="16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7" xfId="0" quotePrefix="1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quotePrefix="1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64" fontId="16" fillId="3" borderId="6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quotePrefix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vertical="top" wrapText="1"/>
    </xf>
    <xf numFmtId="0" fontId="14" fillId="0" borderId="6" xfId="0" quotePrefix="1" applyFont="1" applyFill="1" applyBorder="1" applyAlignment="1">
      <alignment horizontal="left" vertical="center" wrapText="1"/>
    </xf>
    <xf numFmtId="0" fontId="14" fillId="0" borderId="2" xfId="0" quotePrefix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left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2" fontId="16" fillId="3" borderId="9" xfId="0" applyNumberFormat="1" applyFont="1" applyFill="1" applyBorder="1" applyAlignment="1">
      <alignment horizontal="center" vertical="center" wrapText="1"/>
    </xf>
    <xf numFmtId="2" fontId="16" fillId="3" borderId="2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Звичайний_Аркуш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59"/>
  <sheetViews>
    <sheetView tabSelected="1" view="pageBreakPreview" topLeftCell="A11" zoomScale="50" zoomScaleNormal="60" zoomScaleSheetLayoutView="49" workbookViewId="0">
      <selection activeCell="L23" sqref="L23"/>
    </sheetView>
  </sheetViews>
  <sheetFormatPr defaultRowHeight="15.75" x14ac:dyDescent="0.25"/>
  <cols>
    <col min="1" max="1" width="35.85546875" style="4" customWidth="1"/>
    <col min="2" max="2" width="61.5703125" style="4" customWidth="1"/>
    <col min="3" max="3" width="52.140625" style="4" customWidth="1"/>
    <col min="4" max="4" width="34.140625" style="4" customWidth="1"/>
    <col min="5" max="5" width="20" style="6" customWidth="1"/>
    <col min="6" max="6" width="16.5703125" style="3" customWidth="1"/>
    <col min="7" max="8" width="18.7109375" style="1" customWidth="1"/>
    <col min="9" max="9" width="14.7109375" style="1" bestFit="1" customWidth="1"/>
    <col min="10" max="11" width="16.85546875" style="1" customWidth="1"/>
    <col min="12" max="12" width="15.140625" style="1" customWidth="1"/>
    <col min="13" max="13" width="19.140625" style="1" customWidth="1"/>
    <col min="14" max="16384" width="9.140625" style="1"/>
  </cols>
  <sheetData>
    <row r="1" spans="1:9" ht="11.25" customHeight="1" x14ac:dyDescent="0.25">
      <c r="A1" s="7"/>
      <c r="B1" s="7"/>
      <c r="C1" s="7"/>
      <c r="D1" s="7"/>
      <c r="E1" s="7"/>
      <c r="F1" s="8"/>
      <c r="G1" s="8"/>
      <c r="H1" s="88"/>
      <c r="I1" s="88"/>
    </row>
    <row r="2" spans="1:9" ht="51.75" customHeight="1" x14ac:dyDescent="0.25">
      <c r="A2" s="91" t="s">
        <v>44</v>
      </c>
      <c r="B2" s="91"/>
      <c r="C2" s="91"/>
      <c r="D2" s="91"/>
      <c r="E2" s="91"/>
      <c r="F2" s="91"/>
      <c r="G2" s="91"/>
      <c r="H2" s="91"/>
      <c r="I2" s="9"/>
    </row>
    <row r="3" spans="1:9" ht="15.75" customHeight="1" x14ac:dyDescent="0.25">
      <c r="A3" s="33"/>
      <c r="B3" s="33"/>
      <c r="C3" s="33"/>
      <c r="D3" s="33"/>
      <c r="E3" s="33"/>
      <c r="F3" s="33"/>
      <c r="G3" s="33"/>
      <c r="H3" s="33"/>
      <c r="I3" s="9"/>
    </row>
    <row r="4" spans="1:9" ht="23.25" customHeight="1" x14ac:dyDescent="0.25">
      <c r="A4" s="92" t="s">
        <v>0</v>
      </c>
      <c r="B4" s="92" t="s">
        <v>1</v>
      </c>
      <c r="C4" s="92" t="s">
        <v>2</v>
      </c>
      <c r="D4" s="95" t="s">
        <v>38</v>
      </c>
      <c r="E4" s="93" t="s">
        <v>35</v>
      </c>
      <c r="F4" s="94"/>
      <c r="G4" s="93" t="s">
        <v>36</v>
      </c>
      <c r="H4" s="94"/>
      <c r="I4" s="9"/>
    </row>
    <row r="5" spans="1:9" s="2" customFormat="1" ht="19.5" customHeight="1" x14ac:dyDescent="0.25">
      <c r="A5" s="92"/>
      <c r="B5" s="92"/>
      <c r="C5" s="92"/>
      <c r="D5" s="96"/>
      <c r="E5" s="89" t="s">
        <v>37</v>
      </c>
      <c r="F5" s="89" t="s">
        <v>39</v>
      </c>
      <c r="G5" s="89" t="s">
        <v>37</v>
      </c>
      <c r="H5" s="89" t="s">
        <v>39</v>
      </c>
      <c r="I5" s="10"/>
    </row>
    <row r="6" spans="1:9" s="5" customFormat="1" ht="144" customHeight="1" x14ac:dyDescent="0.35">
      <c r="A6" s="92"/>
      <c r="B6" s="92"/>
      <c r="C6" s="92"/>
      <c r="D6" s="97"/>
      <c r="E6" s="90"/>
      <c r="F6" s="90"/>
      <c r="G6" s="90"/>
      <c r="H6" s="90"/>
      <c r="I6" s="11"/>
    </row>
    <row r="7" spans="1:9" s="5" customFormat="1" ht="27" customHeight="1" x14ac:dyDescent="0.35">
      <c r="A7" s="58" t="s">
        <v>3</v>
      </c>
      <c r="B7" s="62" t="s">
        <v>23</v>
      </c>
      <c r="C7" s="67" t="s">
        <v>22</v>
      </c>
      <c r="D7" s="37" t="s">
        <v>29</v>
      </c>
      <c r="E7" s="106">
        <v>0</v>
      </c>
      <c r="F7" s="23">
        <v>0</v>
      </c>
      <c r="G7" s="60">
        <v>8</v>
      </c>
      <c r="H7" s="23">
        <v>0</v>
      </c>
      <c r="I7" s="11"/>
    </row>
    <row r="8" spans="1:9" s="5" customFormat="1" ht="45.75" customHeight="1" x14ac:dyDescent="0.35">
      <c r="A8" s="59"/>
      <c r="B8" s="62"/>
      <c r="C8" s="101"/>
      <c r="D8" s="28" t="s">
        <v>14</v>
      </c>
      <c r="E8" s="107"/>
      <c r="F8" s="23">
        <v>5</v>
      </c>
      <c r="G8" s="61"/>
      <c r="H8" s="23">
        <v>162.69999999999999</v>
      </c>
      <c r="I8" s="11"/>
    </row>
    <row r="9" spans="1:9" s="5" customFormat="1" ht="40.5" customHeight="1" x14ac:dyDescent="0.35">
      <c r="A9" s="53" t="s">
        <v>4</v>
      </c>
      <c r="B9" s="55" t="s">
        <v>5</v>
      </c>
      <c r="C9" s="70" t="s">
        <v>15</v>
      </c>
      <c r="D9" s="28" t="s">
        <v>29</v>
      </c>
      <c r="E9" s="72">
        <v>6.23</v>
      </c>
      <c r="F9" s="24">
        <v>2171</v>
      </c>
      <c r="G9" s="110">
        <v>4.8899999999999997</v>
      </c>
      <c r="H9" s="24">
        <v>0</v>
      </c>
      <c r="I9" s="11"/>
    </row>
    <row r="10" spans="1:9" s="5" customFormat="1" ht="42" customHeight="1" x14ac:dyDescent="0.35">
      <c r="A10" s="54"/>
      <c r="B10" s="56"/>
      <c r="C10" s="71"/>
      <c r="D10" s="28" t="s">
        <v>14</v>
      </c>
      <c r="E10" s="73"/>
      <c r="F10" s="24">
        <v>21841.1</v>
      </c>
      <c r="G10" s="111"/>
      <c r="H10" s="24">
        <v>29329.7</v>
      </c>
      <c r="I10" s="11"/>
    </row>
    <row r="11" spans="1:9" s="5" customFormat="1" ht="36.75" customHeight="1" x14ac:dyDescent="0.35">
      <c r="A11" s="54"/>
      <c r="B11" s="56"/>
      <c r="C11" s="102" t="s">
        <v>16</v>
      </c>
      <c r="D11" s="37" t="s">
        <v>29</v>
      </c>
      <c r="E11" s="73"/>
      <c r="F11" s="24">
        <v>572</v>
      </c>
      <c r="G11" s="111"/>
      <c r="H11" s="17">
        <v>0</v>
      </c>
      <c r="I11" s="11"/>
    </row>
    <row r="12" spans="1:9" s="5" customFormat="1" ht="79.5" customHeight="1" x14ac:dyDescent="0.35">
      <c r="A12" s="54"/>
      <c r="B12" s="57"/>
      <c r="C12" s="103"/>
      <c r="D12" s="29" t="s">
        <v>14</v>
      </c>
      <c r="E12" s="74"/>
      <c r="F12" s="24">
        <v>10336.200000000001</v>
      </c>
      <c r="G12" s="112"/>
      <c r="H12" s="24">
        <v>13999.2</v>
      </c>
      <c r="I12" s="11"/>
    </row>
    <row r="13" spans="1:9" s="5" customFormat="1" ht="27.75" customHeight="1" x14ac:dyDescent="0.35">
      <c r="A13" s="54"/>
      <c r="B13" s="55" t="s">
        <v>41</v>
      </c>
      <c r="C13" s="65" t="s">
        <v>40</v>
      </c>
      <c r="D13" s="37" t="s">
        <v>29</v>
      </c>
      <c r="E13" s="25"/>
      <c r="F13" s="24">
        <v>0</v>
      </c>
      <c r="G13" s="24"/>
      <c r="H13" s="24">
        <v>0</v>
      </c>
      <c r="I13" s="11"/>
    </row>
    <row r="14" spans="1:9" s="5" customFormat="1" ht="28.5" customHeight="1" x14ac:dyDescent="0.35">
      <c r="A14" s="54"/>
      <c r="B14" s="56"/>
      <c r="C14" s="66"/>
      <c r="D14" s="105" t="s">
        <v>14</v>
      </c>
      <c r="E14" s="25">
        <v>26.6</v>
      </c>
      <c r="F14" s="60">
        <v>161085.70000000001</v>
      </c>
      <c r="G14" s="24">
        <v>36.9</v>
      </c>
      <c r="H14" s="60">
        <v>262100.9</v>
      </c>
      <c r="I14" s="11"/>
    </row>
    <row r="15" spans="1:9" s="5" customFormat="1" ht="85.5" customHeight="1" x14ac:dyDescent="0.35">
      <c r="A15" s="54"/>
      <c r="B15" s="57"/>
      <c r="C15" s="67"/>
      <c r="D15" s="105"/>
      <c r="E15" s="43">
        <v>678.9</v>
      </c>
      <c r="F15" s="61"/>
      <c r="G15" s="52">
        <v>1272.8</v>
      </c>
      <c r="H15" s="61"/>
      <c r="I15" s="11"/>
    </row>
    <row r="16" spans="1:9" s="5" customFormat="1" ht="28.5" customHeight="1" x14ac:dyDescent="0.35">
      <c r="A16" s="54"/>
      <c r="B16" s="15"/>
      <c r="C16" s="55" t="s">
        <v>17</v>
      </c>
      <c r="D16" s="37" t="s">
        <v>29</v>
      </c>
      <c r="E16" s="25"/>
      <c r="F16" s="24">
        <v>0</v>
      </c>
      <c r="G16" s="24"/>
      <c r="H16" s="24"/>
      <c r="I16" s="11"/>
    </row>
    <row r="17" spans="1:21" s="5" customFormat="1" ht="45" customHeight="1" x14ac:dyDescent="0.35">
      <c r="A17" s="54"/>
      <c r="B17" s="34"/>
      <c r="C17" s="57"/>
      <c r="D17" s="29" t="s">
        <v>14</v>
      </c>
      <c r="E17" s="25"/>
      <c r="F17" s="24">
        <v>21641.3</v>
      </c>
      <c r="G17" s="24"/>
      <c r="H17" s="24">
        <v>23881.7</v>
      </c>
      <c r="I17" s="11"/>
    </row>
    <row r="18" spans="1:21" s="5" customFormat="1" ht="23.25" customHeight="1" x14ac:dyDescent="0.35">
      <c r="A18" s="54"/>
      <c r="B18" s="68" t="s">
        <v>30</v>
      </c>
      <c r="C18" s="77" t="s">
        <v>18</v>
      </c>
      <c r="D18" s="79" t="s">
        <v>14</v>
      </c>
      <c r="E18" s="72">
        <v>740</v>
      </c>
      <c r="F18" s="60">
        <v>0</v>
      </c>
      <c r="G18" s="81">
        <v>719.4</v>
      </c>
      <c r="H18" s="60">
        <v>0</v>
      </c>
      <c r="I18" s="11"/>
    </row>
    <row r="19" spans="1:21" s="5" customFormat="1" ht="59.25" customHeight="1" x14ac:dyDescent="0.35">
      <c r="A19" s="54"/>
      <c r="B19" s="69"/>
      <c r="C19" s="77"/>
      <c r="D19" s="80"/>
      <c r="E19" s="74"/>
      <c r="F19" s="61"/>
      <c r="G19" s="82"/>
      <c r="H19" s="61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5" customFormat="1" ht="94.5" customHeight="1" x14ac:dyDescent="0.35">
      <c r="A20" s="54"/>
      <c r="B20" s="48" t="s">
        <v>6</v>
      </c>
      <c r="C20" s="77"/>
      <c r="D20" s="30" t="s">
        <v>14</v>
      </c>
      <c r="E20" s="25">
        <v>19</v>
      </c>
      <c r="F20" s="24">
        <v>193975.1</v>
      </c>
      <c r="G20" s="27">
        <v>19</v>
      </c>
      <c r="H20" s="24">
        <v>287106.2</v>
      </c>
      <c r="I20" s="11"/>
    </row>
    <row r="21" spans="1:21" s="5" customFormat="1" ht="71.25" customHeight="1" x14ac:dyDescent="0.35">
      <c r="A21" s="53" t="s">
        <v>7</v>
      </c>
      <c r="B21" s="64" t="s">
        <v>25</v>
      </c>
      <c r="C21" s="55" t="s">
        <v>24</v>
      </c>
      <c r="D21" s="37" t="s">
        <v>29</v>
      </c>
      <c r="E21" s="108">
        <v>21</v>
      </c>
      <c r="F21" s="24">
        <v>0</v>
      </c>
      <c r="G21" s="60">
        <v>25.2</v>
      </c>
      <c r="H21" s="23">
        <v>0</v>
      </c>
      <c r="I21" s="11"/>
    </row>
    <row r="22" spans="1:21" s="5" customFormat="1" ht="52.5" customHeight="1" x14ac:dyDescent="0.35">
      <c r="A22" s="54"/>
      <c r="B22" s="64"/>
      <c r="C22" s="57"/>
      <c r="D22" s="29" t="s">
        <v>14</v>
      </c>
      <c r="E22" s="109"/>
      <c r="F22" s="24">
        <v>13608.7</v>
      </c>
      <c r="G22" s="61"/>
      <c r="H22" s="23">
        <v>13684.3</v>
      </c>
      <c r="I22" s="11"/>
    </row>
    <row r="23" spans="1:21" s="5" customFormat="1" ht="50.25" customHeight="1" x14ac:dyDescent="0.35">
      <c r="A23" s="54"/>
      <c r="B23" s="20"/>
      <c r="C23" s="53" t="s">
        <v>20</v>
      </c>
      <c r="D23" s="37" t="s">
        <v>29</v>
      </c>
      <c r="E23" s="14"/>
      <c r="F23" s="24">
        <v>0</v>
      </c>
      <c r="G23" s="23"/>
      <c r="H23" s="23">
        <v>0</v>
      </c>
      <c r="I23" s="11"/>
    </row>
    <row r="24" spans="1:21" s="5" customFormat="1" ht="48.75" customHeight="1" x14ac:dyDescent="0.35">
      <c r="A24" s="54"/>
      <c r="B24" s="19"/>
      <c r="C24" s="85"/>
      <c r="D24" s="21" t="s">
        <v>14</v>
      </c>
      <c r="E24" s="14"/>
      <c r="F24" s="24">
        <v>275</v>
      </c>
      <c r="G24" s="23"/>
      <c r="H24" s="23">
        <v>0</v>
      </c>
      <c r="I24" s="11"/>
    </row>
    <row r="25" spans="1:21" s="5" customFormat="1" ht="60.75" customHeight="1" x14ac:dyDescent="0.35">
      <c r="A25" s="54"/>
      <c r="B25" s="63" t="s">
        <v>42</v>
      </c>
      <c r="C25" s="104" t="s">
        <v>21</v>
      </c>
      <c r="D25" s="37" t="s">
        <v>29</v>
      </c>
      <c r="E25" s="108">
        <v>3.05</v>
      </c>
      <c r="F25" s="24">
        <v>0</v>
      </c>
      <c r="G25" s="60">
        <v>3.3</v>
      </c>
      <c r="H25" s="23">
        <v>0</v>
      </c>
      <c r="I25" s="11"/>
    </row>
    <row r="26" spans="1:21" s="5" customFormat="1" ht="66.75" customHeight="1" x14ac:dyDescent="0.35">
      <c r="A26" s="54"/>
      <c r="B26" s="63"/>
      <c r="C26" s="104"/>
      <c r="D26" s="13" t="s">
        <v>14</v>
      </c>
      <c r="E26" s="109"/>
      <c r="F26" s="24">
        <v>218.5</v>
      </c>
      <c r="G26" s="61"/>
      <c r="H26" s="23">
        <v>3268.1</v>
      </c>
      <c r="I26" s="11"/>
    </row>
    <row r="27" spans="1:21" s="5" customFormat="1" ht="96.75" customHeight="1" x14ac:dyDescent="0.35">
      <c r="A27" s="53" t="s">
        <v>8</v>
      </c>
      <c r="B27" s="35" t="s">
        <v>9</v>
      </c>
      <c r="C27" s="78" t="s">
        <v>19</v>
      </c>
      <c r="D27" s="30" t="s">
        <v>14</v>
      </c>
      <c r="E27" s="25">
        <v>3600</v>
      </c>
      <c r="F27" s="24">
        <v>0</v>
      </c>
      <c r="G27" s="50">
        <v>12670</v>
      </c>
      <c r="H27" s="24">
        <v>0</v>
      </c>
      <c r="I27" s="11"/>
    </row>
    <row r="28" spans="1:21" s="5" customFormat="1" ht="120.75" customHeight="1" x14ac:dyDescent="0.35">
      <c r="A28" s="54"/>
      <c r="B28" s="35" t="s">
        <v>43</v>
      </c>
      <c r="C28" s="78"/>
      <c r="D28" s="30" t="s">
        <v>14</v>
      </c>
      <c r="E28" s="25">
        <v>1920</v>
      </c>
      <c r="F28" s="24">
        <v>1721.8</v>
      </c>
      <c r="G28" s="51">
        <v>162</v>
      </c>
      <c r="H28" s="23">
        <v>598.79999999999995</v>
      </c>
      <c r="I28" s="11"/>
    </row>
    <row r="29" spans="1:21" s="5" customFormat="1" ht="45" customHeight="1" x14ac:dyDescent="0.35">
      <c r="A29" s="53" t="s">
        <v>10</v>
      </c>
      <c r="B29" s="55" t="s">
        <v>11</v>
      </c>
      <c r="C29" s="77" t="s">
        <v>12</v>
      </c>
      <c r="D29" s="37" t="s">
        <v>29</v>
      </c>
      <c r="E29" s="72">
        <v>670.1</v>
      </c>
      <c r="F29" s="23">
        <v>0</v>
      </c>
      <c r="G29" s="81">
        <v>559.1</v>
      </c>
      <c r="H29" s="23">
        <v>0</v>
      </c>
      <c r="I29" s="11"/>
    </row>
    <row r="30" spans="1:21" s="5" customFormat="1" ht="51.75" customHeight="1" x14ac:dyDescent="0.35">
      <c r="A30" s="54"/>
      <c r="B30" s="57"/>
      <c r="C30" s="77"/>
      <c r="D30" s="44" t="s">
        <v>14</v>
      </c>
      <c r="E30" s="74"/>
      <c r="F30" s="23">
        <v>193389.6</v>
      </c>
      <c r="G30" s="82"/>
      <c r="H30" s="23">
        <v>167256.70000000001</v>
      </c>
      <c r="I30" s="11"/>
    </row>
    <row r="31" spans="1:21" s="5" customFormat="1" ht="42" customHeight="1" x14ac:dyDescent="0.35">
      <c r="A31" s="54"/>
      <c r="B31" s="86"/>
      <c r="C31" s="77" t="s">
        <v>31</v>
      </c>
      <c r="D31" s="45" t="s">
        <v>29</v>
      </c>
      <c r="E31" s="25"/>
      <c r="F31" s="23">
        <v>0</v>
      </c>
      <c r="G31" s="23"/>
      <c r="H31" s="23">
        <v>0</v>
      </c>
      <c r="I31" s="11"/>
    </row>
    <row r="32" spans="1:21" s="5" customFormat="1" ht="56.25" customHeight="1" x14ac:dyDescent="0.35">
      <c r="A32" s="54"/>
      <c r="B32" s="87"/>
      <c r="C32" s="77"/>
      <c r="D32" s="44" t="s">
        <v>14</v>
      </c>
      <c r="E32" s="25"/>
      <c r="F32" s="24">
        <v>183074.8</v>
      </c>
      <c r="G32" s="23"/>
      <c r="H32" s="23">
        <v>176092.9</v>
      </c>
      <c r="I32" s="11"/>
    </row>
    <row r="33" spans="1:9" s="5" customFormat="1" ht="50.25" customHeight="1" x14ac:dyDescent="0.35">
      <c r="A33" s="54"/>
      <c r="B33" s="71" t="s">
        <v>26</v>
      </c>
      <c r="C33" s="55" t="s">
        <v>32</v>
      </c>
      <c r="D33" s="26" t="s">
        <v>29</v>
      </c>
      <c r="E33" s="14"/>
      <c r="F33" s="24">
        <v>0</v>
      </c>
      <c r="G33" s="23"/>
      <c r="H33" s="23">
        <v>0</v>
      </c>
      <c r="I33" s="11"/>
    </row>
    <row r="34" spans="1:9" s="5" customFormat="1" ht="41.25" customHeight="1" x14ac:dyDescent="0.35">
      <c r="A34" s="54"/>
      <c r="B34" s="71"/>
      <c r="C34" s="56"/>
      <c r="D34" s="79" t="s">
        <v>14</v>
      </c>
      <c r="E34" s="14">
        <v>22</v>
      </c>
      <c r="F34" s="60">
        <v>2840</v>
      </c>
      <c r="G34" s="23">
        <v>0</v>
      </c>
      <c r="H34" s="60">
        <v>19</v>
      </c>
      <c r="I34" s="11"/>
    </row>
    <row r="35" spans="1:9" s="5" customFormat="1" ht="27" customHeight="1" x14ac:dyDescent="0.35">
      <c r="A35" s="54"/>
      <c r="B35" s="63"/>
      <c r="C35" s="57"/>
      <c r="D35" s="80"/>
      <c r="E35" s="14">
        <v>0</v>
      </c>
      <c r="F35" s="61"/>
      <c r="G35" s="23">
        <v>0</v>
      </c>
      <c r="H35" s="61"/>
      <c r="I35" s="11"/>
    </row>
    <row r="36" spans="1:9" s="5" customFormat="1" ht="59.25" customHeight="1" x14ac:dyDescent="0.35">
      <c r="A36" s="54"/>
      <c r="B36" s="63" t="s">
        <v>27</v>
      </c>
      <c r="C36" s="55" t="s">
        <v>33</v>
      </c>
      <c r="D36" s="45" t="s">
        <v>29</v>
      </c>
      <c r="E36" s="14">
        <v>0</v>
      </c>
      <c r="F36" s="24">
        <v>0</v>
      </c>
      <c r="G36" s="23">
        <v>0</v>
      </c>
      <c r="H36" s="23">
        <v>0</v>
      </c>
      <c r="I36" s="11"/>
    </row>
    <row r="37" spans="1:9" s="5" customFormat="1" ht="33.75" customHeight="1" x14ac:dyDescent="0.35">
      <c r="A37" s="54"/>
      <c r="B37" s="63"/>
      <c r="C37" s="56"/>
      <c r="D37" s="75" t="s">
        <v>14</v>
      </c>
      <c r="E37" s="14">
        <v>2</v>
      </c>
      <c r="F37" s="60">
        <v>1125</v>
      </c>
      <c r="G37" s="23">
        <v>0</v>
      </c>
      <c r="H37" s="60">
        <v>0</v>
      </c>
      <c r="I37" s="11"/>
    </row>
    <row r="38" spans="1:9" s="5" customFormat="1" ht="29.25" customHeight="1" x14ac:dyDescent="0.35">
      <c r="A38" s="54"/>
      <c r="B38" s="63"/>
      <c r="C38" s="57"/>
      <c r="D38" s="76"/>
      <c r="E38" s="14">
        <v>3</v>
      </c>
      <c r="F38" s="61"/>
      <c r="G38" s="23">
        <v>0</v>
      </c>
      <c r="H38" s="61"/>
      <c r="I38" s="11"/>
    </row>
    <row r="39" spans="1:9" s="5" customFormat="1" ht="37.5" customHeight="1" x14ac:dyDescent="0.35">
      <c r="A39" s="54"/>
      <c r="B39" s="63" t="s">
        <v>28</v>
      </c>
      <c r="C39" s="55" t="s">
        <v>34</v>
      </c>
      <c r="D39" s="45" t="s">
        <v>29</v>
      </c>
      <c r="E39" s="14"/>
      <c r="F39" s="24">
        <v>0</v>
      </c>
      <c r="G39" s="23"/>
      <c r="H39" s="23"/>
      <c r="I39" s="11"/>
    </row>
    <row r="40" spans="1:9" s="5" customFormat="1" ht="37.5" customHeight="1" x14ac:dyDescent="0.35">
      <c r="A40" s="54"/>
      <c r="B40" s="63"/>
      <c r="C40" s="56"/>
      <c r="D40" s="75" t="s">
        <v>14</v>
      </c>
      <c r="E40" s="14">
        <v>103</v>
      </c>
      <c r="F40" s="60">
        <v>10181.200000000001</v>
      </c>
      <c r="G40" s="49"/>
      <c r="H40" s="60">
        <v>5138.6000000000004</v>
      </c>
      <c r="I40" s="11"/>
    </row>
    <row r="41" spans="1:9" s="5" customFormat="1" ht="45" customHeight="1" x14ac:dyDescent="0.35">
      <c r="A41" s="85"/>
      <c r="B41" s="63"/>
      <c r="C41" s="57"/>
      <c r="D41" s="76"/>
      <c r="E41" s="14">
        <v>629</v>
      </c>
      <c r="F41" s="61"/>
      <c r="G41" s="49">
        <v>344</v>
      </c>
      <c r="H41" s="61"/>
      <c r="I41" s="11"/>
    </row>
    <row r="42" spans="1:9" ht="52.5" customHeight="1" x14ac:dyDescent="0.35">
      <c r="A42" s="83"/>
      <c r="B42" s="84"/>
      <c r="C42" s="19"/>
      <c r="D42" s="36" t="s">
        <v>13</v>
      </c>
      <c r="E42" s="39"/>
      <c r="F42" s="41">
        <f>F43+F44</f>
        <v>818062</v>
      </c>
      <c r="G42" s="98"/>
      <c r="H42" s="41">
        <f>H43+H44</f>
        <v>982638.8</v>
      </c>
      <c r="I42" s="12"/>
    </row>
    <row r="43" spans="1:9" ht="27" customHeight="1" x14ac:dyDescent="0.35">
      <c r="A43" s="18"/>
      <c r="B43" s="19"/>
      <c r="C43" s="19"/>
      <c r="D43" s="46" t="s">
        <v>29</v>
      </c>
      <c r="E43" s="42"/>
      <c r="F43" s="41">
        <f>F7+F9+F11+F13++F16+F18+F21+F23+F25+F27+F29+F31+F33+F36+F39</f>
        <v>2743</v>
      </c>
      <c r="G43" s="99"/>
      <c r="H43" s="41">
        <f>H7+H9+H11+H13++H16+H18+H21+H23+H25+H27+H29+H31+H33+H36+H39</f>
        <v>0</v>
      </c>
      <c r="I43" s="12"/>
    </row>
    <row r="44" spans="1:9" ht="65.25" customHeight="1" x14ac:dyDescent="0.35">
      <c r="A44" s="31"/>
      <c r="B44" s="32"/>
      <c r="C44" s="32"/>
      <c r="D44" s="47" t="s">
        <v>14</v>
      </c>
      <c r="E44" s="40"/>
      <c r="F44" s="41">
        <f>F8+F10+F12+F14+F17+F20+F22+F24+F26+F28+F30+F32+F34+F37+F40</f>
        <v>815319</v>
      </c>
      <c r="G44" s="100"/>
      <c r="H44" s="41">
        <f>H8+H10+H12+H14+H17+H20+H22+H24+H26+H28+H30+H32+H34+H37+H40</f>
        <v>982638.8</v>
      </c>
      <c r="I44" s="12"/>
    </row>
    <row r="45" spans="1:9" ht="23.25" x14ac:dyDescent="0.35">
      <c r="A45" s="16"/>
      <c r="B45" s="16"/>
      <c r="C45" s="16"/>
      <c r="D45" s="16"/>
      <c r="E45" s="22"/>
      <c r="F45" s="16"/>
      <c r="G45" s="16"/>
      <c r="H45" s="16"/>
      <c r="I45" s="4"/>
    </row>
    <row r="46" spans="1:9" x14ac:dyDescent="0.25">
      <c r="F46" s="4"/>
      <c r="G46" s="4"/>
      <c r="H46" s="4"/>
      <c r="I46" s="4"/>
    </row>
    <row r="47" spans="1:9" x14ac:dyDescent="0.25">
      <c r="F47" s="4"/>
      <c r="G47" s="4"/>
      <c r="H47" s="4"/>
      <c r="I47" s="4"/>
    </row>
    <row r="48" spans="1:9" x14ac:dyDescent="0.25">
      <c r="F48" s="4"/>
      <c r="G48" s="4"/>
      <c r="H48" s="4"/>
      <c r="I48" s="4"/>
    </row>
    <row r="49" spans="6:9" x14ac:dyDescent="0.25">
      <c r="F49" s="4"/>
      <c r="G49" s="4"/>
      <c r="H49" s="4"/>
      <c r="I49" s="4"/>
    </row>
    <row r="50" spans="6:9" x14ac:dyDescent="0.25">
      <c r="F50" s="4"/>
      <c r="G50" s="4"/>
      <c r="H50" s="4"/>
      <c r="I50" s="4"/>
    </row>
    <row r="51" spans="6:9" x14ac:dyDescent="0.25">
      <c r="F51" s="4"/>
      <c r="G51" s="4"/>
      <c r="H51" s="4"/>
      <c r="I51" s="4"/>
    </row>
    <row r="52" spans="6:9" x14ac:dyDescent="0.25">
      <c r="F52" s="4"/>
      <c r="G52" s="4"/>
      <c r="H52" s="4"/>
      <c r="I52" s="4"/>
    </row>
    <row r="53" spans="6:9" x14ac:dyDescent="0.25">
      <c r="F53" s="4"/>
      <c r="G53" s="4"/>
      <c r="H53" s="4"/>
      <c r="I53" s="4"/>
    </row>
    <row r="54" spans="6:9" x14ac:dyDescent="0.25">
      <c r="F54" s="4"/>
      <c r="G54" s="4"/>
      <c r="H54" s="4"/>
      <c r="I54" s="4"/>
    </row>
    <row r="55" spans="6:9" x14ac:dyDescent="0.25">
      <c r="F55" s="4"/>
      <c r="G55" s="4"/>
      <c r="H55" s="4"/>
      <c r="I55" s="4"/>
    </row>
    <row r="56" spans="6:9" x14ac:dyDescent="0.25">
      <c r="F56" s="4"/>
      <c r="G56" s="4"/>
      <c r="H56" s="4"/>
      <c r="I56" s="4"/>
    </row>
    <row r="57" spans="6:9" x14ac:dyDescent="0.25">
      <c r="F57" s="4"/>
      <c r="G57" s="4"/>
      <c r="H57" s="4"/>
      <c r="I57" s="4"/>
    </row>
    <row r="58" spans="6:9" x14ac:dyDescent="0.25">
      <c r="F58" s="4"/>
      <c r="G58" s="4"/>
      <c r="H58" s="4"/>
      <c r="I58" s="4"/>
    </row>
    <row r="59" spans="6:9" x14ac:dyDescent="0.25">
      <c r="F59" s="4"/>
      <c r="G59" s="4"/>
      <c r="H59" s="4"/>
      <c r="I59" s="4"/>
    </row>
  </sheetData>
  <mergeCells count="72">
    <mergeCell ref="E7:E8"/>
    <mergeCell ref="E21:E22"/>
    <mergeCell ref="E25:E26"/>
    <mergeCell ref="G9:G12"/>
    <mergeCell ref="F18:F19"/>
    <mergeCell ref="G21:G22"/>
    <mergeCell ref="G25:G26"/>
    <mergeCell ref="G18:G19"/>
    <mergeCell ref="G42:G44"/>
    <mergeCell ref="C7:C8"/>
    <mergeCell ref="C11:C12"/>
    <mergeCell ref="F34:F35"/>
    <mergeCell ref="F37:F38"/>
    <mergeCell ref="D34:D35"/>
    <mergeCell ref="C23:C24"/>
    <mergeCell ref="C25:C26"/>
    <mergeCell ref="C16:C17"/>
    <mergeCell ref="C39:C41"/>
    <mergeCell ref="C33:C35"/>
    <mergeCell ref="C36:C38"/>
    <mergeCell ref="C31:C32"/>
    <mergeCell ref="E29:E30"/>
    <mergeCell ref="C29:C30"/>
    <mergeCell ref="D14:D15"/>
    <mergeCell ref="H1:I1"/>
    <mergeCell ref="H5:H6"/>
    <mergeCell ref="A2:H2"/>
    <mergeCell ref="A4:A6"/>
    <mergeCell ref="E4:F4"/>
    <mergeCell ref="E5:E6"/>
    <mergeCell ref="F5:F6"/>
    <mergeCell ref="B4:B6"/>
    <mergeCell ref="G5:G6"/>
    <mergeCell ref="G4:H4"/>
    <mergeCell ref="D4:D6"/>
    <mergeCell ref="C4:C6"/>
    <mergeCell ref="A42:B42"/>
    <mergeCell ref="B33:B35"/>
    <mergeCell ref="B39:B41"/>
    <mergeCell ref="A27:A28"/>
    <mergeCell ref="A29:A41"/>
    <mergeCell ref="B36:B38"/>
    <mergeCell ref="B29:B30"/>
    <mergeCell ref="B31:B32"/>
    <mergeCell ref="F40:F41"/>
    <mergeCell ref="H40:H41"/>
    <mergeCell ref="D40:D41"/>
    <mergeCell ref="D37:D38"/>
    <mergeCell ref="C18:C20"/>
    <mergeCell ref="C21:C22"/>
    <mergeCell ref="C27:C28"/>
    <mergeCell ref="H34:H35"/>
    <mergeCell ref="D18:D19"/>
    <mergeCell ref="E18:E19"/>
    <mergeCell ref="G29:G30"/>
    <mergeCell ref="H18:H19"/>
    <mergeCell ref="A9:A20"/>
    <mergeCell ref="B13:B15"/>
    <mergeCell ref="A7:A8"/>
    <mergeCell ref="B9:B12"/>
    <mergeCell ref="H37:H38"/>
    <mergeCell ref="B7:B8"/>
    <mergeCell ref="B25:B26"/>
    <mergeCell ref="B21:B22"/>
    <mergeCell ref="C13:C15"/>
    <mergeCell ref="B18:B19"/>
    <mergeCell ref="A21:A26"/>
    <mergeCell ref="F14:F15"/>
    <mergeCell ref="C9:C10"/>
    <mergeCell ref="G7:G8"/>
    <mergeCell ref="E9:E12"/>
    <mergeCell ref="H14:H15"/>
  </mergeCells>
  <phoneticPr fontId="4" type="noConversion"/>
  <printOptions horizontalCentered="1"/>
  <pageMargins left="1.1811023622047245" right="0.39370078740157483" top="0.78740157480314965" bottom="0.74803149606299213" header="0.15748031496062992" footer="0"/>
  <pageSetup paperSize="9" scale="50" fitToHeight="8" orientation="landscape" r:id="rId1"/>
  <headerFooter alignWithMargins="0"/>
  <rowBreaks count="4" manualBreakCount="4">
    <brk id="8" max="16" man="1"/>
    <brk id="20" max="16" man="1"/>
    <brk id="32" max="16" man="1"/>
    <brk id="44" max="16383" man="1"/>
  </rowBreaks>
  <colBreaks count="1" manualBreakCount="1">
    <brk id="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Всього уточн.</vt:lpstr>
      <vt:lpstr>'Всього уточн.'!Заголовки_для_печати</vt:lpstr>
      <vt:lpstr>'Всього уточн.'!Область_печати</vt:lpstr>
    </vt:vector>
  </TitlesOfParts>
  <Company>SFCU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k51-4</dc:creator>
  <cp:lastModifiedBy>Пользователь</cp:lastModifiedBy>
  <cp:lastPrinted>2020-02-19T10:28:49Z</cp:lastPrinted>
  <dcterms:created xsi:type="dcterms:W3CDTF">2010-01-19T12:08:32Z</dcterms:created>
  <dcterms:modified xsi:type="dcterms:W3CDTF">2020-02-19T10:41:02Z</dcterms:modified>
</cp:coreProperties>
</file>