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6255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'Лист1'!$A$1:$M$14</definedName>
  </definedNames>
  <calcPr fullCalcOnLoad="1"/>
</workbook>
</file>

<file path=xl/sharedStrings.xml><?xml version="1.0" encoding="utf-8"?>
<sst xmlns="http://schemas.openxmlformats.org/spreadsheetml/2006/main" count="20" uniqueCount="20">
  <si>
    <t>Профінан-совано</t>
  </si>
  <si>
    <t>КЕКВ</t>
  </si>
  <si>
    <t>№</t>
  </si>
  <si>
    <t>Касові видатки</t>
  </si>
  <si>
    <t>Залишок</t>
  </si>
  <si>
    <t>Всього видатків на 2013рік</t>
  </si>
  <si>
    <t>Не зареєстровано</t>
  </si>
  <si>
    <t xml:space="preserve">№ </t>
  </si>
  <si>
    <t>Назва об ҆єкта</t>
  </si>
  <si>
    <t>(грн.)</t>
  </si>
  <si>
    <t>М.П.Кривко</t>
  </si>
  <si>
    <t xml:space="preserve">                                                                                                               до рішення Рівненської обласної ради</t>
  </si>
  <si>
    <t>м.Острог</t>
  </si>
  <si>
    <t>Капітальний ремонт дороги по вул.Вишенського в м.Острог</t>
  </si>
  <si>
    <t>Сума кредиторської заборгованості станом на 01.01.2015</t>
  </si>
  <si>
    <t>Перший заступник голови обласної ради                                                                   О.Ю.Данильчук</t>
  </si>
  <si>
    <t xml:space="preserve">                                                                                                                 "Про внесення змін до обласного бюджету на 2015 рік"</t>
  </si>
  <si>
    <t xml:space="preserve">                                                                                            Додаток  8</t>
  </si>
  <si>
    <t xml:space="preserve"> Зміни до переліку об҆ єктів 
будівництва, реконструкції, ремонту та утримання автомобільних доріг області 
за рахунок коштів спеціального фонду обласного бюджету, по яких утворилася заборгованість за виконані роботи у 2014 році</t>
  </si>
  <si>
    <t xml:space="preserve">                                                                                                         від 12.06.2015 року  №1477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</si>
</sst>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_-* #,##0.000\ _г_р_н_._-;\-* #,##0.000\ _г_р_н_._-;_-* &quot;-&quot;??\ _г_р_н_._-;_-@_-"/>
    <numFmt numFmtId="181" formatCode="_-* #,##0.000_₴_-;\-* #,##0.000_₴_-;_-* &quot;-&quot;???_₴_-;_-@_-"/>
    <numFmt numFmtId="182" formatCode="_-* #,##0.000\ _г_р_н_._-;\-* #,##0.000\ _г_р_н_._-;_-* &quot;-&quot;???\ _г_р_н_._-;_-@_-"/>
    <numFmt numFmtId="183" formatCode="&quot;Так&quot;;&quot;Так&quot;;&quot;Ні&quot;"/>
    <numFmt numFmtId="184" formatCode="&quot;True&quot;;&quot;True&quot;;&quot;False&quot;"/>
    <numFmt numFmtId="185" formatCode="&quot;Увімк&quot;;&quot;Увімк&quot;;&quot;Вимк&quot;"/>
    <numFmt numFmtId="186" formatCode="[$¥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sz val="10"/>
      <color indexed="20"/>
      <name val="Arial Cyr"/>
      <family val="2"/>
    </font>
    <font>
      <b/>
      <sz val="10"/>
      <color indexed="63"/>
      <name val="Arial Cyr"/>
      <family val="2"/>
    </font>
    <font>
      <sz val="10"/>
      <color indexed="60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sz val="11"/>
      <color theme="1"/>
      <name val="Times New Roman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49" applyFont="1" applyBorder="1" applyAlignment="1">
      <alignment horizontal="left" vertical="center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інансовий 2" xfId="79"/>
    <cellStyle name="Фінансови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zoomScalePageLayoutView="0" workbookViewId="0" topLeftCell="A1">
      <selection activeCell="D7" sqref="D7:D8"/>
    </sheetView>
  </sheetViews>
  <sheetFormatPr defaultColWidth="9.00390625" defaultRowHeight="12.75"/>
  <cols>
    <col min="1" max="1" width="5.125" style="13" customWidth="1"/>
    <col min="2" max="2" width="7.00390625" style="1" hidden="1" customWidth="1"/>
    <col min="3" max="3" width="3.375" style="1" hidden="1" customWidth="1"/>
    <col min="4" max="4" width="81.75390625" style="13" customWidth="1"/>
    <col min="5" max="5" width="4.875" style="6" hidden="1" customWidth="1"/>
    <col min="6" max="6" width="8.625" style="8" hidden="1" customWidth="1"/>
    <col min="7" max="7" width="10.375" style="1" hidden="1" customWidth="1"/>
    <col min="8" max="8" width="10.125" style="1" hidden="1" customWidth="1"/>
    <col min="9" max="9" width="0.2421875" style="1" hidden="1" customWidth="1"/>
    <col min="10" max="10" width="14.75390625" style="16" customWidth="1"/>
    <col min="11" max="11" width="6.875" style="1" hidden="1" customWidth="1"/>
    <col min="12" max="12" width="7.375" style="1" hidden="1" customWidth="1"/>
    <col min="13" max="13" width="11.375" style="1" hidden="1" customWidth="1"/>
    <col min="14" max="14" width="7.75390625" style="1" hidden="1" customWidth="1"/>
    <col min="15" max="15" width="0.2421875" style="1" customWidth="1"/>
    <col min="16" max="16384" width="9.125" style="1" customWidth="1"/>
  </cols>
  <sheetData>
    <row r="1" spans="4:10" ht="15.75">
      <c r="D1" s="38" t="s">
        <v>17</v>
      </c>
      <c r="E1" s="38"/>
      <c r="F1" s="38"/>
      <c r="J1" s="19"/>
    </row>
    <row r="2" spans="4:10" ht="15.75">
      <c r="D2" s="38" t="s">
        <v>11</v>
      </c>
      <c r="E2" s="38"/>
      <c r="F2" s="38"/>
      <c r="J2" s="19"/>
    </row>
    <row r="3" spans="4:10" ht="15.75">
      <c r="D3" s="26" t="s">
        <v>16</v>
      </c>
      <c r="E3" s="26"/>
      <c r="F3" s="26"/>
      <c r="J3" s="19"/>
    </row>
    <row r="4" spans="4:10" ht="15.75">
      <c r="D4" s="38" t="s">
        <v>19</v>
      </c>
      <c r="E4" s="38"/>
      <c r="F4" s="38"/>
      <c r="J4" s="19"/>
    </row>
    <row r="5" spans="2:12" ht="139.5" customHeight="1">
      <c r="B5" s="35" t="s">
        <v>18</v>
      </c>
      <c r="C5" s="35"/>
      <c r="D5" s="35"/>
      <c r="E5" s="35"/>
      <c r="F5" s="35"/>
      <c r="G5" s="35"/>
      <c r="H5" s="35"/>
      <c r="I5" s="35"/>
      <c r="J5" s="35"/>
      <c r="K5" s="36"/>
      <c r="L5" s="36"/>
    </row>
    <row r="6" spans="1:12" ht="58.5" customHeight="1">
      <c r="A6" s="17"/>
      <c r="B6" s="3"/>
      <c r="C6" s="3"/>
      <c r="D6" s="3"/>
      <c r="E6" s="3"/>
      <c r="F6" s="3"/>
      <c r="G6" s="3"/>
      <c r="H6" s="3"/>
      <c r="I6" s="3"/>
      <c r="J6" s="18" t="s">
        <v>9</v>
      </c>
      <c r="K6" s="5"/>
      <c r="L6" s="5"/>
    </row>
    <row r="7" spans="1:12" ht="24.75" customHeight="1">
      <c r="A7" s="33" t="s">
        <v>7</v>
      </c>
      <c r="B7" s="33" t="s">
        <v>2</v>
      </c>
      <c r="C7" s="32"/>
      <c r="D7" s="33" t="s">
        <v>8</v>
      </c>
      <c r="E7" s="33" t="s">
        <v>1</v>
      </c>
      <c r="F7" s="34" t="s">
        <v>5</v>
      </c>
      <c r="G7" s="33" t="s">
        <v>0</v>
      </c>
      <c r="H7" s="33" t="s">
        <v>3</v>
      </c>
      <c r="I7" s="33" t="s">
        <v>4</v>
      </c>
      <c r="J7" s="37" t="s">
        <v>14</v>
      </c>
      <c r="K7" s="39"/>
      <c r="L7" s="33" t="s">
        <v>6</v>
      </c>
    </row>
    <row r="8" spans="1:12" ht="54" customHeight="1">
      <c r="A8" s="33"/>
      <c r="B8" s="33"/>
      <c r="C8" s="32"/>
      <c r="D8" s="33"/>
      <c r="E8" s="33"/>
      <c r="F8" s="34"/>
      <c r="G8" s="33"/>
      <c r="H8" s="33"/>
      <c r="I8" s="33"/>
      <c r="J8" s="37"/>
      <c r="K8" s="39"/>
      <c r="L8" s="33"/>
    </row>
    <row r="9" spans="1:12" ht="13.5" customHeight="1">
      <c r="A9" s="12">
        <v>1</v>
      </c>
      <c r="B9" s="2">
        <v>1</v>
      </c>
      <c r="C9" s="2"/>
      <c r="D9" s="12">
        <v>2</v>
      </c>
      <c r="E9" s="7">
        <v>3</v>
      </c>
      <c r="F9" s="4">
        <v>4</v>
      </c>
      <c r="G9" s="2">
        <v>5</v>
      </c>
      <c r="H9" s="2">
        <v>6</v>
      </c>
      <c r="I9" s="2">
        <v>7</v>
      </c>
      <c r="J9" s="15">
        <v>3</v>
      </c>
      <c r="K9" s="2"/>
      <c r="L9" s="2">
        <v>9</v>
      </c>
    </row>
    <row r="10" spans="1:12" ht="16.5" customHeight="1">
      <c r="A10" s="14"/>
      <c r="B10" s="2"/>
      <c r="C10" s="2"/>
      <c r="D10" s="28" t="s">
        <v>12</v>
      </c>
      <c r="E10" s="11"/>
      <c r="F10" s="9">
        <f aca="true" t="shared" si="0" ref="F10:L10">SUM(F11:F11)</f>
        <v>470000</v>
      </c>
      <c r="G10" s="23">
        <f t="shared" si="0"/>
        <v>420997.6</v>
      </c>
      <c r="H10" s="23">
        <f t="shared" si="0"/>
        <v>420997.6</v>
      </c>
      <c r="I10" s="23">
        <f t="shared" si="0"/>
        <v>0</v>
      </c>
      <c r="J10" s="29">
        <f t="shared" si="0"/>
        <v>-117788.94</v>
      </c>
      <c r="K10" s="24">
        <f t="shared" si="0"/>
        <v>0</v>
      </c>
      <c r="L10" s="24">
        <f t="shared" si="0"/>
        <v>0</v>
      </c>
    </row>
    <row r="11" spans="1:12" ht="15.75">
      <c r="A11" s="14">
        <v>16</v>
      </c>
      <c r="B11" s="2"/>
      <c r="C11" s="2"/>
      <c r="D11" s="27" t="s">
        <v>13</v>
      </c>
      <c r="E11" s="11">
        <v>3132</v>
      </c>
      <c r="F11" s="10">
        <v>470000</v>
      </c>
      <c r="G11" s="25">
        <f>470000-279712+195000+84712-49002.4</f>
        <v>420997.6</v>
      </c>
      <c r="H11" s="25">
        <f>7710+300000+39442.77+24540.36+7925.87+18263.6+2414.97+20700.03</f>
        <v>420997.6</v>
      </c>
      <c r="I11" s="25">
        <f>SUM(G11-H11)</f>
        <v>0</v>
      </c>
      <c r="J11" s="30">
        <f>-117788.94</f>
        <v>-117788.94</v>
      </c>
      <c r="K11" s="24"/>
      <c r="L11" s="24"/>
    </row>
    <row r="12" ht="63" customHeight="1"/>
    <row r="13" spans="1:10" ht="148.5" customHeight="1">
      <c r="A13" s="31" t="s">
        <v>15</v>
      </c>
      <c r="B13" s="31"/>
      <c r="C13" s="31"/>
      <c r="D13" s="31"/>
      <c r="E13" s="20"/>
      <c r="F13" s="20"/>
      <c r="G13" s="21" t="s">
        <v>10</v>
      </c>
      <c r="H13" s="22"/>
      <c r="I13" s="22"/>
      <c r="J13" s="21"/>
    </row>
  </sheetData>
  <sheetProtection/>
  <mergeCells count="15">
    <mergeCell ref="H7:H8"/>
    <mergeCell ref="D1:F1"/>
    <mergeCell ref="D2:F2"/>
    <mergeCell ref="D4:F4"/>
    <mergeCell ref="K7:K8"/>
    <mergeCell ref="A7:A8"/>
    <mergeCell ref="B7:B8"/>
    <mergeCell ref="F7:F8"/>
    <mergeCell ref="B5:L5"/>
    <mergeCell ref="D7:D8"/>
    <mergeCell ref="L7:L8"/>
    <mergeCell ref="I7:I8"/>
    <mergeCell ref="J7:J8"/>
    <mergeCell ref="G7:G8"/>
    <mergeCell ref="E7:E8"/>
  </mergeCells>
  <printOptions/>
  <pageMargins left="0.6299212598425197" right="0.2362204724409449" top="0.3937007874015748" bottom="0.3937007874015748" header="0.15748031496062992" footer="0.1968503937007874"/>
  <pageSetup horizontalDpi="600" verticalDpi="600" orientation="portrait" paperSize="9" scale="86" r:id="rId1"/>
  <headerFooter differentFirst="1" alignWithMargins="0">
    <oddHeader>&amp;C&amp;"Times New Roman,звичайний"&amp;8&amp;P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2015-05-08T07:09:22Z</cp:lastPrinted>
  <dcterms:created xsi:type="dcterms:W3CDTF">2004-03-12T11:33:45Z</dcterms:created>
  <dcterms:modified xsi:type="dcterms:W3CDTF">2015-06-17T13:36:53Z</dcterms:modified>
  <cp:category/>
  <cp:version/>
  <cp:contentType/>
  <cp:contentStatus/>
</cp:coreProperties>
</file>